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360" yWindow="300" windowWidth="14880" windowHeight="7815"/>
  </bookViews>
  <sheets>
    <sheet name="Hoja1" sheetId="1" r:id="rId1"/>
    <sheet name="Hoja2" sheetId="2" state="hidden" r:id="rId2"/>
    <sheet name="Hoja3" sheetId="3" state="hidden" r:id="rId3"/>
    <sheet name="Hoja4" sheetId="4" state="hidden" r:id="rId4"/>
    <sheet name="Hoja5" sheetId="5" state="hidden" r:id="rId5"/>
    <sheet name="Hoja6" sheetId="6" state="hidden" r:id="rId6"/>
    <sheet name="Hoja7" sheetId="7" state="hidden" r:id="rId7"/>
    <sheet name="Hoja8" sheetId="8" state="hidden" r:id="rId8"/>
    <sheet name="Hoja9" sheetId="9" state="hidden" r:id="rId9"/>
  </sheets>
  <calcPr calcId="125725"/>
</workbook>
</file>

<file path=xl/calcChain.xml><?xml version="1.0" encoding="utf-8"?>
<calcChain xmlns="http://schemas.openxmlformats.org/spreadsheetml/2006/main">
  <c r="E22" i="1"/>
  <c r="E23"/>
  <c r="H17"/>
  <c r="G17"/>
  <c r="E17"/>
  <c r="F17"/>
  <c r="H16"/>
  <c r="G16"/>
  <c r="H15"/>
  <c r="G15"/>
  <c r="E24"/>
  <c r="E26"/>
  <c r="E25"/>
  <c r="E29"/>
  <c r="E28"/>
  <c r="E27"/>
  <c r="F15"/>
  <c r="E15"/>
</calcChain>
</file>

<file path=xl/sharedStrings.xml><?xml version="1.0" encoding="utf-8"?>
<sst xmlns="http://schemas.openxmlformats.org/spreadsheetml/2006/main" count="405" uniqueCount="213">
  <si>
    <t>TRAMITE</t>
  </si>
  <si>
    <t>A TRAVES DE PAE</t>
  </si>
  <si>
    <t>PRENCIALES</t>
  </si>
  <si>
    <t>CONSTITUCION DE SOCIEDADES LIMITADAS Y ANÓNIMAS</t>
  </si>
  <si>
    <t>NORMATIVAS</t>
  </si>
  <si>
    <t>Normativas</t>
  </si>
  <si>
    <t>Hipervinculos</t>
  </si>
  <si>
    <t>NORMATIVA LABORAL:</t>
  </si>
  <si>
    <t>NORMATIVA DE SEGURIDAD SOCIAL:</t>
  </si>
  <si>
    <t>NORMATIVA EN MATERIA DE PREVENCION DE RIESGOS:</t>
  </si>
  <si>
    <t>NORMAS UNE DE PREVENCION DE RIESGOS:</t>
  </si>
  <si>
    <t>NORMATIVA EN MATERIA DE PROTECCION DE DATOS:</t>
  </si>
  <si>
    <t>DEFENSA DE LOS CONSUMIDORES Y USUARIOS:</t>
  </si>
  <si>
    <t>1. Declaración Censal Alta, antes de iniciar la actividad</t>
  </si>
  <si>
    <t>Asesoramiento al Emprendedor (PAE) en el Ayuntamiento de Salamanca, Promoción Económica</t>
  </si>
  <si>
    <t>Plaza Mayor, 15, 3ª planta</t>
  </si>
  <si>
    <t>Agencia Estatal Tributaria</t>
  </si>
  <si>
    <t>Calle Rector Lucena nº 12 ; Teléfono 923 28 08 00</t>
  </si>
  <si>
    <t>2. Alta en el impuesto de Actividades Económicas (IAE) 10 días antes del inicio de la Actividad</t>
  </si>
  <si>
    <t>3. Alta en la Seguridad Social, dentro de los 30 días siguientes al Alta en el IAE. Tanto para los autónomos (RETA) como para los trabajadores por cuenta ajena.</t>
  </si>
  <si>
    <t>En la Delegacón Provincial de la Seguridad Social</t>
  </si>
  <si>
    <t>Paseo de Canalejas nº 129 Telefóno: 923 29 61 00</t>
  </si>
  <si>
    <t>4. También Solicitud de número de patronal(si se va a contratar algun trabajador)</t>
  </si>
  <si>
    <t>Paseo de Canalejas nº 129 Telefóno: 923 29 61 01</t>
  </si>
  <si>
    <t>1. Solicitud del Certificado de Denominacion Social</t>
  </si>
  <si>
    <t>Se solicita via telemática en la página web del Registro Mercantil Central; via por correo Certificado ó via Mensajeria Ordinaria</t>
  </si>
  <si>
    <t>2. Apertura de Cuenta Bancaria</t>
  </si>
  <si>
    <t xml:space="preserve">Entidad Bancaria </t>
  </si>
  <si>
    <t>3. Redacción de Estatutos y firma de Escritura de Constitución</t>
  </si>
  <si>
    <t xml:space="preserve"> Se puede acudir a un Abogado para su redacción.  Y  a  una Notaria para su firma</t>
  </si>
  <si>
    <t>Modelo básico de estatutos de S.L</t>
  </si>
  <si>
    <t>4. Pago del Impuesto de Transmisiones Patrimoniales</t>
  </si>
  <si>
    <t>En la Delegación Territorial de la Junta de Castilla y León</t>
  </si>
  <si>
    <t>Calle Principe de Vergara 53-71, Teléfono 923 25 17 00</t>
  </si>
  <si>
    <t>5. Inscripción en el Registro Mercantil</t>
  </si>
  <si>
    <t>Registro Mercantil de Salamanca</t>
  </si>
  <si>
    <t>Calle Santa Brigida nº 8; Teléfono 923 26 91 61</t>
  </si>
  <si>
    <t xml:space="preserve">6. Solicitud CIF, Declaración Censal </t>
  </si>
  <si>
    <t>7. Solicitud de  Impuesto de Actividades Económicas</t>
  </si>
  <si>
    <t>Calle Rector Lucena nº 12 ; Teléfono 923 28 08 01</t>
  </si>
  <si>
    <t>8. Alta en el Régimen de Autónomos y/o General de socios y trabajadores</t>
  </si>
  <si>
    <t>Paseo de Canalejas nº 129;Telefóno: 923 29 61 00</t>
  </si>
  <si>
    <t>En el OAGER (Organismo Autónomo de Gestión Económica y Recaudación)</t>
  </si>
  <si>
    <t>Calle Espoz y Mina nº 16-18 (Plaza de la Libertad)Telefóno:  Cita Previa 900 70 10 00</t>
  </si>
  <si>
    <t>NORMATIVA ESPECIFICA:</t>
  </si>
  <si>
    <t>https://www.boe.es/diario_boe/txt.php?id=BOE-A-2012-2076</t>
  </si>
  <si>
    <t>https://www.boe.es/diario_boe/txt.php?id=BOE-A-2011-14220</t>
  </si>
  <si>
    <t>https://www.boe.es/buscar/act.php?id=BOE-A-2011-15936</t>
  </si>
  <si>
    <t>https://www.boe.es/diario_boe/txt.php?id=BOE-A-2010-14301</t>
  </si>
  <si>
    <t>https://www.boe.es/buscar/doc.php?id=BOE-A-1999-346</t>
  </si>
  <si>
    <t>https://www.boe.es/buscar/doc.php?id=BOE-A-2001-13265</t>
  </si>
  <si>
    <t>https://www.boe.es/diario_boe/txt.php?id=BOE-A-2011-10784</t>
  </si>
  <si>
    <t>https://www.boe.es/buscar/act.php?id=BOE-A-1998-12816</t>
  </si>
  <si>
    <t>http://www.boe.es/buscar/act.php?id=BOE-A-1995-24292&amp;tn=2</t>
  </si>
  <si>
    <t>http://www.boe.es/buscar/act.php?id=BOE-A-1997-1853</t>
  </si>
  <si>
    <t>http://www.boe.es/buscar/act.php?id=BOE-A-1997-8669</t>
  </si>
  <si>
    <t>http://www.boe.es/buscar/act.php?id=BOE-A-1997-8668</t>
  </si>
  <si>
    <t>https://www.boe.es/buscar/doc.php?id=BOE-A-2006-5515</t>
  </si>
  <si>
    <t>https://www.boe.es/buscar/doc.php?id=BOE-A-2010-4056</t>
  </si>
  <si>
    <t>https://www.facet.unt.edu.ar/syso/wp-content/aploads/sites/36/2016/13</t>
  </si>
  <si>
    <t>https://www.boe.es/buscar/doc.php?id=BOE-A-1999-23750</t>
  </si>
  <si>
    <t>https://www.boe.es/buscar/doc.php?id=BOE-A-2008-979</t>
  </si>
  <si>
    <t>https://www.boe.es/buscar/act.php?id=BOE-A-2007-20555</t>
  </si>
  <si>
    <t>https://www.boe.es/diario_boe/txt.php?id=BOE-A-2015-3280</t>
  </si>
  <si>
    <t>https://www.insht.es/InshtWeb/Contenidos/Documentacion/NTP/NTP/Ficheros/891a925/898w.pdf</t>
  </si>
  <si>
    <t>2. Real Decreto-ley 10/2011, de 26 de agosto</t>
  </si>
  <si>
    <t>1. Real Decreto-Ley 3/2012 de 10 de febrero</t>
  </si>
  <si>
    <t>3. Ley 36/2011, de 10 de octubre</t>
  </si>
  <si>
    <t>4. Ley 35-2010, de 17 de septiembre</t>
  </si>
  <si>
    <t>5, Real Decreto 2720/1998, de 18 de diciembre</t>
  </si>
  <si>
    <t>6. Ley 12/2001, de 9 de julio</t>
  </si>
  <si>
    <t>1. Real Decreto 84/1996, de 26 de enero</t>
  </si>
  <si>
    <t>2. Real Decreto 772/2011, de 3 de junio</t>
  </si>
  <si>
    <t xml:space="preserve">3. Real Decreto 928/1998 </t>
  </si>
  <si>
    <t>1.Ley 31/1995, de 8 de noviembre</t>
  </si>
  <si>
    <t>2. Real Decreto 39/1997, de 17 de enero</t>
  </si>
  <si>
    <t>4. Real Decreto 485/1997, de 14 de abril</t>
  </si>
  <si>
    <t>3. Real Decreto 486/1997, de 14 de abril</t>
  </si>
  <si>
    <t>5. Real Decreto 314/2006, de 17 de marzo</t>
  </si>
  <si>
    <t>6. Real Decreto 173/2010 de 19 de febrero</t>
  </si>
  <si>
    <t>1. Norma certificable OHSAS 18001:2007</t>
  </si>
  <si>
    <t>2. Norma certificable OHSAS 18002</t>
  </si>
  <si>
    <t>1. Ley Orgánica 15/1999, de 13 de diciembre</t>
  </si>
  <si>
    <t>2. Real Decreto 1720/2007, de 21 de diciembre</t>
  </si>
  <si>
    <t>1. Real Decreto Legislativo 1/2007, de 16 de noviembre</t>
  </si>
  <si>
    <t>2. Ley 2/2015, de 4 de marzo</t>
  </si>
  <si>
    <r>
      <rPr>
        <u/>
        <sz val="9"/>
        <color rgb="FFFF0000"/>
        <rFont val="Calibri"/>
        <family val="2"/>
      </rPr>
      <t>*</t>
    </r>
    <r>
      <rPr>
        <u/>
        <sz val="9"/>
        <color theme="10"/>
        <rFont val="Calibri"/>
        <family val="2"/>
      </rPr>
      <t>Modelo Básico de Estatutos SL</t>
    </r>
  </si>
  <si>
    <r>
      <rPr>
        <u/>
        <sz val="9"/>
        <color rgb="FFFF0000"/>
        <rFont val="Calibri"/>
        <family val="2"/>
      </rPr>
      <t>*</t>
    </r>
    <r>
      <rPr>
        <u/>
        <sz val="9"/>
        <color theme="10"/>
        <rFont val="Calibri"/>
        <family val="2"/>
      </rPr>
      <t>www.rmc.es/</t>
    </r>
  </si>
  <si>
    <t>Real Decreto-Ley 3/2012 de 10 de febrero, de medidas urgentes para la reforma del mercado laboral.</t>
  </si>
  <si>
    <t>Real Decreto-ley 10/2011, de 26 de agosto, de medidas urgentes para la promoción del empleo de los jóvenes, el fomento de la estabilidad en el empleo y el mantenimiento del programa de recualificación profesional de las personas que agoten su protección d</t>
  </si>
  <si>
    <t>Ley 36/2011, de 10 de octubre, reguladora de la jurisdicción social. (Última actualización 2/10/2015)</t>
  </si>
  <si>
    <t>Ley 35-2010, de 17 de septiembre, de medidas urgentes para la reforma del mercado de trabajo. (Última actualización 31/10/2015)</t>
  </si>
  <si>
    <t>Real Decreto 2720/1998, de 18 de diciembre, por el que se desarrolla el artículo 15 del Estatuto de los Trabajadores en materia de contratos de duración determinada. . (Última actualización 17/11/2001).</t>
  </si>
  <si>
    <t>Ley 12/2001, de 9 de julio, de medidas urgentes de reforma del mercado de trabajo para el incremento del empleo y la mejora de su calidad. (Última actualización 31/10/2015).</t>
  </si>
  <si>
    <t>Programas de Fomento de Empleo</t>
  </si>
  <si>
    <t>Convenios colectivos de los trabajadores de Oficinas y Despachos en Salamanca.</t>
  </si>
  <si>
    <t>Real Decreto 84/1996, de 26 de enero, por el que se aprueba el Reglamento general sobre inscripción de empresas y afiliación, altas, bajas y variaciones de datos de trabajadores en la Seguridad Social.  (Última actualización 26/07/2015).</t>
  </si>
  <si>
    <t>Real Decreto 772/2011, de 3 de junio, por el que se modifica el Reglamento General sobre procedimientos para la imposición de sanciones por infracciones de orden social y para los expedientes liquidatorios de cuotas de la Seguridad Social</t>
  </si>
  <si>
    <t>Real Decreto 928/1998 Reglamento General sobre procedimientos para la imposición de sanciones sobre infracciones de Orden Social y para los expedientes liquidatorios de cuotas a la Seguridad Social. (Última actualización 15/11/2016).</t>
  </si>
  <si>
    <t>Ley 31/1995, de 8 de noviembre, de prevención de Riesgos Laborales. (Última actualización 29/12/2014).</t>
  </si>
  <si>
    <t>Real Decreto 39/1997, de 17 de enero, por el que se aprueba el Reglamento de los Servicios de Prevención (Última actualización 10/10/2015).</t>
  </si>
  <si>
    <t>Real Decreto 486/1997, de 14 de abril, por el que se establecen las disposiciones mínimas de seguridad y salud en los lugares de trabajo. (Última actualización 13/11/2004).</t>
  </si>
  <si>
    <t>Real Decreto 485/1997, de 14 de abril, sobre disposiciones mínimas en materia de señalización de seguridad y salud en el trabajo. (Última actualización 4/07/2015).</t>
  </si>
  <si>
    <t>Real Decreto 314/2006, de 17 de marzo, por el que se aprueba el Código Técnico de la Edificación. (Última actualización 27/06/2013).</t>
  </si>
  <si>
    <t>Real Decreto 173/2010 de 19 de febrero, por el que se modifica el Código Técnico de la Edificación, aprobado por el R.D. 314/2006, de 17 de marzo, en materia de accesibilidad y no discriminación de las personas con discapacidad.</t>
  </si>
  <si>
    <t>Norma certificable OHSAS 18001:2007. (Última actualización 9/12/2016)</t>
  </si>
  <si>
    <t>Norma certificable OHSAS 18002: Guía para la implantación de OHSAS 18001</t>
  </si>
  <si>
    <t>Ley Orgánica 15/1999, de 13 de diciembre, de Protección de Datos de Carácter Personal. (Última actualización 5/03/2011).</t>
  </si>
  <si>
    <t>Real Decreto 1720/2007, de 21 de diciembre, por el que se aprueba el Reglamento de desarrollo de la Ley Orgánica 15/1999, de 13 de diciembre, de protección de datos de carácter personal. (Última actualización 8/03/2012).</t>
  </si>
  <si>
    <t>Real Decreto Legislativo 1/2007, de 16 de noviembre, por el que se aprueba el texto refundido de la Ley General para la Defensa de los Consumidores y Usuarios y otras leyes complementarias. (Última actualización 27/05/2017).</t>
  </si>
  <si>
    <t>Ley 2/2015, de 4 de marzo, por la que se aprueba el Estatuto del Consumidor de Castilla y Leon</t>
  </si>
  <si>
    <t>http://www.rmc.es/</t>
  </si>
  <si>
    <t>AUTONOMO                          (TRAMITES GENERALES)</t>
  </si>
  <si>
    <t>AUTONOMO                      (OTROS TRAMITES Y GESTINONES)</t>
  </si>
  <si>
    <t xml:space="preserve"> Acudiendo al Servicio de Policía Administrativa y Actividades Clasificadas</t>
  </si>
  <si>
    <t>Cl. Iscar Peyra nº 22-24, 1ª Planta; Teléfono / Fax: 923 27 91 15</t>
  </si>
  <si>
    <t>Cl. Iscar Peyra nº 22-24, 1ª Planta; Teléfono / Fax: 923 27 91 16</t>
  </si>
  <si>
    <t>Cl. Iscar Peyra nº 22-24, 1ª Planta; Teléfono / Fax: 923 27 91 17</t>
  </si>
  <si>
    <t>Cl. Iscar Peyra nº 22-24, 1ª Planta; Teléfono / Fax: 923 27 91 18</t>
  </si>
  <si>
    <t>Cl. Iscar Peyra nº 22-24, 1ª Planta; Teléfono / Fax: 923 27 91 19</t>
  </si>
  <si>
    <t>Cl. Iscar Peyra nº 22-24, 1ª Planta; Teléfono / Fax: 923 27 91 20</t>
  </si>
  <si>
    <t>Cl. Iscar Peyra nº 22-24, 1ª Planta; Teléfono / Fax: 923 27 91 21</t>
  </si>
  <si>
    <t>Cl. Iscar Peyra nº 22-24, 1ª Planta; Teléfono / Fax: 923 27 91 22</t>
  </si>
  <si>
    <t>Cl. Iscar Peyra nº 22-24, 1ª Planta; Teléfono / Fax: 923 27 91 23</t>
  </si>
  <si>
    <t>Cl. Iscar Peyra nº 22-24, 1ª Planta; Teléfono / Fax: 923 27 91 24</t>
  </si>
  <si>
    <t>1. Solicitud de Licencia de actividades e instalaciones( Apertura)</t>
  </si>
  <si>
    <t>2. COMUNICACION DE APERTURA DE ESTABLECIMIENTO</t>
  </si>
  <si>
    <t>4. Cambio de titularidad</t>
  </si>
  <si>
    <t>3. Solicitud de Licencia de Obras</t>
  </si>
  <si>
    <t>5. CAMBIO DE TITULARIDAD</t>
  </si>
  <si>
    <t>6. Otras licencias</t>
  </si>
  <si>
    <t>7. Solicitud de Licencia Ambiental</t>
  </si>
  <si>
    <t>8. Solicitud de licencia de Actividad  en la vía pública</t>
  </si>
  <si>
    <t>9. Solicitud de licencia para instalación de anuncios o Publicidad Exterior</t>
  </si>
  <si>
    <t>10. Solicitud de licencia para instalación de terrazas</t>
  </si>
  <si>
    <t>20. Para el pago de las Tasas de licencias</t>
  </si>
  <si>
    <t>AYUNTAMIENTO SALA,MANCA</t>
  </si>
  <si>
    <t>9. LICENCIAS Y PERMISOS</t>
  </si>
  <si>
    <t>10. Solicitud de Licencia de actividades e instalaciones( Apertura)</t>
  </si>
  <si>
    <t>11. COMUNICACION DE APERTURA DE ESTABLECIMIENTO</t>
  </si>
  <si>
    <t>12. Solicitud de Licencia de Obras</t>
  </si>
  <si>
    <t>13. Cambio de titularidad</t>
  </si>
  <si>
    <t>14. CAMBIO DE TITULARIDAD</t>
  </si>
  <si>
    <t>15. Otras licencias</t>
  </si>
  <si>
    <t>16. Solicitud de Licencia Ambiental</t>
  </si>
  <si>
    <t>17. Solicitud de licencia de Actividad  en la vía pública</t>
  </si>
  <si>
    <t>18. Solicitud de licencia para instalación de anuncios o Publicidad Exterior</t>
  </si>
  <si>
    <t>19. Solicitud de licencia para instalación de terrazas</t>
  </si>
  <si>
    <t>NORMATIVA MUNICIPAL</t>
  </si>
  <si>
    <t>LEY 14-2010 de 9 de diciembre, de TURISMO DE CASTILLA Y LEON</t>
  </si>
  <si>
    <t>Modificaciones que afectan a la LEY 14-2010, de 9 de diciembre, de Turismo de Castilla y León</t>
  </si>
  <si>
    <t>Decreto 109-2004, de 14 de octubre, por el que se regulan las Hojas de Reclamaciones de los Consumidores y Usuarios</t>
  </si>
  <si>
    <t>Decreto-Ley 3/2009, de 23 de diciembre, de Medidas de Impulso de las Actividades de Servicios en Castilla y León.  (Última actualización 14/11/2015).</t>
  </si>
  <si>
    <t>DECRETO-LEY 1/2012, de 16 de agosto, por el que se establecen medidas urgentes para garantizar la estabilidad presupuestaria.  (Última actualización 2/9/2014).</t>
  </si>
  <si>
    <t>Real Decreto-ley 20/2012, de 13 de julio, de medidas para garantizar la estabilidad presupuestaria y de fomento de la competitividad (Última actualización 7/03/2016).</t>
  </si>
  <si>
    <t>Ley 12/2012, de 26 de diciembre, de medidas urgentes de liberalización del comercio y de determinados servicios. (Última actualización 28/04/2015).</t>
  </si>
  <si>
    <t>CAPITULO IV del TITULO V Ley 3-2001, de 3 de julio, del Gobierno y de la Administración de la Comunidad de Castilla y León</t>
  </si>
  <si>
    <t>Capitulo II del Titulo II de la Ley 39/2015, de 1 de octubre, del Procedimiento Administrativo Común de las Administraciones Públicas</t>
  </si>
  <si>
    <t>ORDENANZA MUNICIPAL SOBRE ACTIVIDADES INOCUAS</t>
  </si>
  <si>
    <t>ORDENANZA MUNICIPAL REGULADORA DE ESTABLECIMIENTOS Y ACTIVIDADES</t>
  </si>
  <si>
    <t>Ordenanza municipal sobre prevención del Alcoholismo y Tabaquismo</t>
  </si>
  <si>
    <t>https://www.boe.es/buscar/doc.php?id=BOE-A-2010-20073</t>
  </si>
  <si>
    <t>http://noticias.juridicas.com/base_datos/CCAA/cl-dl3-2009.html</t>
  </si>
  <si>
    <t>https://www.boe.es/buscar/doc.php?id=BOE-A-2012-9364</t>
  </si>
  <si>
    <t>https://www.boe.es/buscar/act.php?id=BOE-A-2012-15595&amp;p=20121227&amp;tn=2</t>
  </si>
  <si>
    <t>https://www.boe.es/buscar/doc.php?id=BOE-A-2001-14243</t>
  </si>
  <si>
    <t>https://www.boe.es/buscar/act.php?id=BOE-A-2015-10565</t>
  </si>
  <si>
    <t>https://www.aytosalamanca.gob.es/es/reglamentomunicipal/</t>
  </si>
  <si>
    <t>1. ACTIVIDADES INOCUAS</t>
  </si>
  <si>
    <t>TRAMITES A SEGUIR</t>
  </si>
  <si>
    <t>PRESENCIALES</t>
  </si>
  <si>
    <t>7. Decreto 109-2004, de 14 de octubre</t>
  </si>
  <si>
    <t>8. Decreto-Ley 3/2009, de 23 de diciembre</t>
  </si>
  <si>
    <t>9. DECRETO-LEY 1/2012, de 16 de agosto</t>
  </si>
  <si>
    <t>11. Ley 12/2012, de 26 de diciembre</t>
  </si>
  <si>
    <t>12. CAPITULO IV del TITULO V Ley 3-2001, de 3 de julio</t>
  </si>
  <si>
    <t>13. Capitulo II del Titulo II de la Ley 39/2015, de 1 de octubre</t>
  </si>
  <si>
    <t>ASPECTOS A TENER EN CUENTA</t>
  </si>
  <si>
    <t>ORDENANZA MUNICIPAL PARA LA PROTECCIÓN DEL MEDIOAMBIENTE CONTRA LA EMISIÓN DE RUIDOS Y VIBRACIONES</t>
  </si>
  <si>
    <t>4. PROTECCIÓN DEL MEDIOAMBIENTE CONTRA LA EMISIÓN DE RUIDOS Y VIBRACIONES</t>
  </si>
  <si>
    <t>3. Alcoholismo y Tabaquismo</t>
  </si>
  <si>
    <t>2. DE ESTABLECIMIENTOS Y ACTIVIDADES</t>
  </si>
  <si>
    <t xml:space="preserve">PROTOCOLO PARA MONTAR UN ALOJAMIENTO HOTELERO                 </t>
  </si>
  <si>
    <r>
      <rPr>
        <b/>
        <sz val="8"/>
        <rFont val="Calibri"/>
        <family val="2"/>
      </rPr>
      <t>3.- DESCRIPCIÓN DEL PRODUCTO-SERVICIO/EL MERCADO</t>
    </r>
    <r>
      <rPr>
        <sz val="8"/>
        <rFont val="Calibri"/>
        <family val="2"/>
      </rPr>
      <t xml:space="preserve">
EL PRODUCTO O SERVICIO:
En primer lugar, el servicio principal que ofertará un hotel de dos estrellas será el de alojamiento en las distintas habitaciones. Estas habitaciones podrán ser individuales, dobles o triples.
Este servicio de alojamiento se desarrollaría de la siguiente manera:
Atención al cliente: este servicio se podrá llevar a cabo de forma telefónica, a través de Internet o de forma presencial en la recepción del hotel.
• Entrega de llaves: una vez que se haya contratado el servicio se le tomarán los datos pertinentes, y se le entregará las llaves de la habitación.
• Recogida de llaves: una vez que haya terminado la estancia, el cliente deberá pasarse por la recepción para llevar a cabo el pago en función del número de días de alojamiento, los servicios contratados, así como la devolución de llaves.
Además de este servicio principal, un hotel de dos estrellas, deberá contar, fundamentalmente, con los siguientes servicios:
• Recepción abierta 24 horas.
• Cuarto de baño completo en, al menos, el 25% de las habitaciones y aseo en el resto de unidades.
• Salón social.
• Limpieza de habitaciones y cambio de lencería.
• Servicio de lavandería.
• Servicios sanitarios: botiquín de primeros auxilios y servicio médico concertado.
• Servicio de control y acceso.
• Calefacción y refrigeración.
• Servicio gratuito de caja fuerte general.
• Teléfono en todas las unidades de alojamiento y en las zonas comunes.
• Alquiler de toallas.
• Servicio de despertador.
• Facilitar información sobre los recursos turísticos de la zona.
• Conjuntamente, el hotel podrá ofrecer a sus clientes una serie de servicios adicionales no obligatorios, pero que pueden ayudar, en gran medida, a diferenciar estas instalaciones de alojamiento de otras como servicio de desayuno, comedor, Internet, etc.
EL MERCADO
Estamos ante un sector estratégico por su aportación directa a la creación de riqueza y por su repercusión en otras áreas productivas, como el sector primario, la industria y el comercio.</t>
    </r>
  </si>
  <si>
    <r>
      <rPr>
        <b/>
        <sz val="8"/>
        <rFont val="Calibri"/>
        <family val="2"/>
        <scheme val="minor"/>
      </rPr>
      <t>2.- IDENTIFICACIÓN DE LOS/AS EMPRENDEDORES/AS</t>
    </r>
    <r>
      <rPr>
        <sz val="8"/>
        <rFont val="Calibri"/>
        <family val="2"/>
        <scheme val="minor"/>
      </rPr>
      <t xml:space="preserve">
En principio, la persona interesada en llevar a cabo un proyecto como el que se describe no tiene que disponer de un perfil concreto, ya que no se exige formación específica para embarcarse en negocio de este tipo. Sin embargo es conveniente que esta persona posea formación y experiencia en el sector hotelero</t>
    </r>
  </si>
  <si>
    <r>
      <rPr>
        <b/>
        <sz val="8"/>
        <rFont val="Calibri"/>
        <family val="2"/>
        <scheme val="minor"/>
      </rPr>
      <t>1.- LA IDEA DE NEGOCIO.</t>
    </r>
    <r>
      <rPr>
        <sz val="8"/>
        <rFont val="Calibri"/>
        <family val="2"/>
        <scheme val="minor"/>
      </rPr>
      <t xml:space="preserve">
Nuestro objetivo inmediato es montar un Hotel.
Los hoteles son aquellos establecimientos destinados a la prestación del servicio de alojamiento turístico, con o sin servicios complementarios.
Según la normativa vigente, los hoteles se clasifican en las categorías de cinco, cuatro, tres, dos y una estrella. El calificativo “Gran Lujo” sólo podrá ser usado por los hoteles clasificados en la categoría de cinco estrellas cuando reúnan condiciones excepcionales en sus instalaciones, equipamiento y servicios.
Además, los establecimientos hoteleros, atendiendo a su ubicación, se clasifican en las modalidades de playa, ciudad, rural (sería de aplicación la legislación de turismo rural) o carretera.
Para este proyecto vamos a considerar un hotel en la modalidad de ciudad con categoría de dos estrellas,, debido a que la inversión necesaria para un hotel de esta categoría es inferior a la de un hotel de mayor categoría.
</t>
    </r>
  </si>
  <si>
    <r>
      <rPr>
        <b/>
        <sz val="8"/>
        <rFont val="Calibri"/>
        <family val="2"/>
        <scheme val="minor"/>
      </rPr>
      <t>4,-LA COMPETENCIA</t>
    </r>
    <r>
      <rPr>
        <sz val="8"/>
        <rFont val="Calibri"/>
        <family val="2"/>
        <scheme val="minor"/>
      </rPr>
      <t xml:space="preserve">
La competencia estará formada por los siguientes establecimientos y alojamientos:
• Otros establecimientos hoteleros: dentro de este grupo se encuentran alojamientos como apartahoteles, moteles, hostales, albergues, paradores, pensiones, etc.
Pueden ser de distintas categorías en función de distintas variables. Las diferencias entre unos y otros vienen dados por los servicios ofertados, las comodidades, así como por la ubicación y la calidad de las instalaciones.
• Apartamentos turísticos: ya sean pisos, chalets, bungalows, etc.
• Alojamientos de turismo rural: entre los que se encuentran las casas rurales, las posadas y los centros de turismo rural.
• Campings o campamentos de turismo: 
</t>
    </r>
  </si>
  <si>
    <r>
      <rPr>
        <b/>
        <sz val="8"/>
        <rFont val="Calibri"/>
        <family val="2"/>
      </rPr>
      <t>5,- PLAN DE VENTAS</t>
    </r>
    <r>
      <rPr>
        <sz val="8"/>
        <rFont val="Calibri"/>
        <family val="2"/>
      </rPr>
      <t xml:space="preserve">
Por su parte, antes del comienzo de nuestra actividad se debe de poner en marcha una campaña de promoción, intentando captar el mayor número de clientes que aseguren el buen inicio de nuestra actividad. Como técnicas de atracción de clientela destacamos:
- La inserción de anuncios en las páginas amarillas, en prensa o en revistas especializadas.
- Llegar a acuerdos y colaboraciones con agencias de viaje, de manera que éstas le ofrezcan a sus clientes la posibilidad de alojarse en la casa rural, como una alternativa más.
- Anunciarse a través de Internet.
- Sería muy interesante crear una página Web propia, ya que es algo muy valorado a la hora de elegir alojamiento por los clientes. La página Web del negocio debe ser lo más completa posible, con distintas secciones como instalaciones, servicios, actividades, tarifas, reservas, fotos, etc.
- No hay que olvidar que el boca-boca es muy efectivo y que dependerá, en todo caso, de la satisfacción de los clientes que ya hayan probado los servicios</t>
    </r>
  </si>
  <si>
    <r>
      <rPr>
        <b/>
        <sz val="8"/>
        <rFont val="Calibri"/>
        <family val="2"/>
      </rPr>
      <t>6.- LOCALIZACIÓN</t>
    </r>
    <r>
      <rPr>
        <sz val="8"/>
        <rFont val="Calibri"/>
        <family val="2"/>
      </rPr>
      <t xml:space="preserve">
En este apartado se debe indicar:
  La situación de la empresa: municipio, zona (indicando si se ubicará en algún polígono industrial, centro comercial..)
  La proximidad de la empresa a vías de comunicación. Es conveniente adjuntar un mapa o plano de la zona, donde se puede apreciar el emplazamiento de la empresa
  Las políticas municipales o regionales de ayudas a la instalación de nuevas empresas.
  Los suministros y servicios existentes en la zona.
  La posibilidad de abastecerse en la zona de materias primas y otros productos. Las posibilidades de subcontratación de servicios o trabajos con otras empresas</t>
    </r>
  </si>
  <si>
    <t>Autorización sanitaria de funcionamiento de establecimiento o actividad alimentaria con Número de Identificación Nacional</t>
  </si>
  <si>
    <t>ACCESO Y EJERCICIO DE LA ACTIVIDAD DE INTERMEDIACION TURISTICA</t>
  </si>
  <si>
    <t>Decreto 771986, de 12 de junio, de la Consejería de Transportes, Turismo y Comercio, por el que se dictan normas de clasificación de los alojamientos hoteleros en la Comunidad de Castilla y León</t>
  </si>
  <si>
    <t>Orden de 17 de marzo de 1987, de la Consejería de Fomento, por la que se establece el procedimiento a seguir en los supuestos de solicitud de dispensa de requisitos mínimos exigibles para la clasificación de establecimientos hoteleros</t>
  </si>
  <si>
    <t>Orden INT/1922/2003, de 3 de julio, sobre libros-registro y partes de entrada de viajeros en establecimientos de hostelería y otros análogos</t>
  </si>
  <si>
    <t>DECRETO 7/2012, de 1 de marzo, por el que se crea el Consejo Autonómico de Turismo de Castilla y León y se establece su régimen de organización y funcionamiento</t>
  </si>
  <si>
    <t>https://www.boe.es/diario_boe/txt.php?id=BOE-A-2003-13865</t>
  </si>
  <si>
    <t>http://bocyl.jcyl.es/boletin.do?fechaBoletin=02/03/2012</t>
  </si>
  <si>
    <t>http://www.turismocastillayleon.com/es/espacio-profesionales/normativa-turistica/normativa-alojamientos-hoteleros</t>
  </si>
  <si>
    <t>https://www.acave.travel/sites/default/files/castillayleon-orden%2017-3-1987.pdf</t>
  </si>
  <si>
    <t>1. LEY 14-2010 de 9 de diciembre</t>
  </si>
  <si>
    <t>2. Modificaciones que afectan a la LEY 14-2010, de 9 de diciembre</t>
  </si>
  <si>
    <t>3. Decreto 771986, de 12 de junio</t>
  </si>
  <si>
    <t>4. Orden de 17 de marzo de 1987</t>
  </si>
  <si>
    <t>5. Orden INT/1922/2003, de 3 de julio</t>
  </si>
  <si>
    <t>6. DECRETO 7/2012, de 1 de marzo</t>
  </si>
  <si>
    <t>10. Real Decreto-ley 20/2012, de 13 de julio</t>
  </si>
  <si>
    <t>https://www.boe.es/buscar/act.php?id=BOE-A-1996-4447</t>
  </si>
  <si>
    <t>Ley 6/2017, de 24 de octubre, de Reformas Urgentes del Trabajo Autónomo</t>
  </si>
  <si>
    <t>3.Ley 6/2017, de 24 de octubre, de Reformas</t>
  </si>
  <si>
    <t>https://www.boe.es/boe/dias/2017/10/25/pdfs/BOE-A-2017-12207.pdf</t>
  </si>
  <si>
    <r>
      <rPr>
        <b/>
        <sz val="8"/>
        <rFont val="Calibri"/>
        <family val="2"/>
        <scheme val="minor"/>
      </rPr>
      <t>4,- PLAN DE ORGANIZACIÓN Y RECURSOS HUMANOS</t>
    </r>
    <r>
      <rPr>
        <sz val="8"/>
        <rFont val="Calibri"/>
        <family val="2"/>
        <scheme val="minor"/>
      </rPr>
      <t xml:space="preserve">
Para iniciar el negocio, se ha considerado que la plantilla inicial estará integrada por:
El director, será el propio emprendedor dado de alta en el Régimen de autónomo de la Seguridad Social.
Cinco recepcionistas, que estarán a tiempo completo, de manera que quede cubierta la recepción las 24 horas del día.
Un técnico de mantenimiento, contratado a jornada completa.
Dos vigilantes/controladores(as), para la jornada nocturna.
Dos auxiliares de limpieza, de los cuales uno estará contratado a jornada completa y el otro a jornada parcial.</t>
    </r>
  </si>
  <si>
    <r>
      <rPr>
        <b/>
        <sz val="8"/>
        <rFont val="Calibri"/>
        <family val="2"/>
        <scheme val="minor"/>
      </rPr>
      <t>5,-PLAN ECONOMICO-FINANCIERO I. INVERSIONES Y FINANCIACION.</t>
    </r>
    <r>
      <rPr>
        <sz val="8"/>
        <rFont val="Calibri"/>
        <family val="2"/>
        <scheme val="minor"/>
      </rPr>
      <t xml:space="preserve">
Para el desarrollo de la actividad serán necesarias las siguientes 
INVERSIONES:
Ubicación de las Instalaciones.
El hotel urbano, al ser un lugar de alojamiento turístico fundamentalmente, debe estar situado preferentemente en zonas bien comunicadas, de interés turístico, monumental y cultural de la localidad en cuestión, cercano a los lugares típicos y/o artísticos del municipio que se trate, de manera que el turista no tenga que hacer un gasto extra en medios de transporte.
Características de las Instalaciones
La capacidad y las dimensiones del hotel pueden ser muy variadas. Así, para este proyecto se va estimar un hotel con una capacidad de alojamiento de 70 personas, con unas 35 unidades de alojamiento con lo que, en principio, se necesitará contar con unas instalaciones de unos 650 m2, en función de los espacios mínimos legalmente establecidos, repartidos entre las distintas plantas de las que conste el edificio en cuestión. Estas instalaciones deberán ser de una mayor superficie en caso de que el hotel cuente con piscinas, espacios abiertos, jardines, etc.
Las instalaciones del hotel deberán contar con las siguientes partes diferenciadas:
Entrada-Recepción.
Zona de habitaciones.
Aseos.
Salón social.
Ascensores.
Escaleras.
Costes Acondicionamiento Local
Aquí se incluyen los conceptos relativos a:
- Acondicionamiento externo: Rótulos, lunas del escaparate, cierres, etc.
- Acondicionamiento interno: Hay que adecuar el edificio para que se encuentre en condiciones para su uso.
Para el acondicionamiento de las instalaciones habrá que realizar una serie de obras, de manera que el hotel cumpla con los requisitos técnicos de espacios, superficies mínimas y suministros establecidos por la normativa vigente, para un hotel de dos estrellas. Estas reformas dependerán del estado en el cuál se encuentre el mismo. De este modo también supondrán un coste, a la hora de iniciar la actividad, la licencia de obra, la obra y los costes del proyecto.   Mobiliario y Decoración ;  Equipamiento;   Stock Inicial y Materiales de Consumo ;  Materiales y artículos para las habitaciones     Consumibles;     Equipo Informático.  Gastos de constitución y puesta en marcha
Se incluyen aquí las cantidades que hay que desembolsar para constituir el negocio. Entre estas cantidades se encuentran: Proyecto técnico, tasas del Ayuntamiento (licencia de apertura); contratación del alta de luz, agua y teléfono; gastos notariales, de gestoría y demás documentación necesaria para iniciar la actividad.                                                                                               </t>
    </r>
  </si>
  <si>
    <r>
      <rPr>
        <b/>
        <sz val="8"/>
        <rFont val="Calibri"/>
        <family val="2"/>
        <scheme val="minor"/>
      </rPr>
      <t>6,-ANÁLISIS ECONÓMICO-FINANCIERO II. INGRESOS Y GASTOS</t>
    </r>
    <r>
      <rPr>
        <sz val="8"/>
        <rFont val="Calibri"/>
        <family val="2"/>
        <scheme val="minor"/>
      </rPr>
      <t xml:space="preserve">
PREVISIÓN DE GASTOS
Costes variables:
Los costes variables se estiman en un 12% del volumen de los ingresos del mes.
Alquiler:
Para este negocio es necesario contar con un edificio de unos 650 m2. El precio medio va a depender en gran medida de la ubicación y condiciones de las instalaciones. Suministros, servicios y otros gastos:
Aquí se consideran los gastos relativos a suministros tales como: luz, agua, teléfono, etc. También se incluyen servicios y otros gastos (consumo de bolsas, material de oficina, etc.).
Gastos comerciales:
Para dar a conocer el negocio y atraer a clientes, tendremos que soportar ciertos gastos comerciales y de publicidad.
Gastos por servicios externos:
Así pues, el total de gastos por servicios externos
Gastos de personal:
El coste de la plantilla se distribuirá mensualmente del modo siguiente (incluye la prorrata de las pagas extra:
• Director (emprendedor autónomo
• Cinco recepcionistas 
• Técnico de mantenimiento 
• Vigilante 
• Auxiliar de limpieza (a jornada completa)
• Auxiliar de limpieza (a jornada parcial) 
Otros gastos:
Contemplamos aquí una partida para otros posibles gastos como las reparaciones, así como otros gastos no incluidos en las partidas anteriores (tributos y seguros, etc.). 
</t>
    </r>
  </si>
</sst>
</file>

<file path=xl/styles.xml><?xml version="1.0" encoding="utf-8"?>
<styleSheet xmlns="http://schemas.openxmlformats.org/spreadsheetml/2006/main">
  <numFmts count="1">
    <numFmt numFmtId="164" formatCode="_-[$£-809]* #,##0.00_-;\-[$£-809]* #,##0.00_-;_-[$£-809]* &quot;-&quot;??_-;_-@_-"/>
  </numFmts>
  <fonts count="28">
    <font>
      <sz val="11"/>
      <color theme="1"/>
      <name val="Calibri"/>
      <family val="2"/>
      <scheme val="minor"/>
    </font>
    <font>
      <b/>
      <sz val="11"/>
      <color theme="1"/>
      <name val="Calibri"/>
      <family val="2"/>
      <scheme val="minor"/>
    </font>
    <font>
      <sz val="8"/>
      <color theme="1"/>
      <name val="Calibri"/>
      <family val="2"/>
      <scheme val="minor"/>
    </font>
    <font>
      <u/>
      <sz val="11"/>
      <color theme="10"/>
      <name val="Calibri"/>
      <family val="2"/>
    </font>
    <font>
      <sz val="8"/>
      <name val="Calibri"/>
      <family val="2"/>
    </font>
    <font>
      <b/>
      <sz val="24"/>
      <color rgb="FF00B0F0"/>
      <name val="Calibri"/>
      <family val="2"/>
      <scheme val="minor"/>
    </font>
    <font>
      <sz val="8"/>
      <color rgb="FF000000"/>
      <name val="Calibri"/>
      <family val="2"/>
    </font>
    <font>
      <sz val="10"/>
      <color theme="1"/>
      <name val="Calibri"/>
      <family val="2"/>
      <scheme val="minor"/>
    </font>
    <font>
      <b/>
      <sz val="10"/>
      <color theme="1"/>
      <name val="Calibri"/>
      <family val="2"/>
      <scheme val="minor"/>
    </font>
    <font>
      <u/>
      <sz val="10"/>
      <color theme="10"/>
      <name val="Calibri"/>
      <family val="2"/>
    </font>
    <font>
      <u/>
      <sz val="8"/>
      <color theme="10"/>
      <name val="Calibri"/>
      <family val="2"/>
    </font>
    <font>
      <b/>
      <sz val="10"/>
      <color rgb="FFFF0000"/>
      <name val="Calibri"/>
      <family val="2"/>
      <scheme val="minor"/>
    </font>
    <font>
      <sz val="11"/>
      <color theme="0"/>
      <name val="Calibri"/>
      <family val="2"/>
      <scheme val="minor"/>
    </font>
    <font>
      <u/>
      <sz val="11"/>
      <color theme="0"/>
      <name val="Calibri"/>
      <family val="2"/>
    </font>
    <font>
      <u/>
      <sz val="9"/>
      <color theme="10"/>
      <name val="Calibri"/>
      <family val="2"/>
    </font>
    <font>
      <u/>
      <sz val="9"/>
      <color rgb="FFFF0000"/>
      <name val="Calibri"/>
      <family val="2"/>
    </font>
    <font>
      <b/>
      <sz val="10"/>
      <name val="Calibri"/>
      <family val="2"/>
      <scheme val="minor"/>
    </font>
    <font>
      <sz val="8"/>
      <name val="Calibri"/>
      <family val="2"/>
      <scheme val="minor"/>
    </font>
    <font>
      <sz val="11"/>
      <name val="Calibri"/>
      <family val="2"/>
      <scheme val="minor"/>
    </font>
    <font>
      <b/>
      <sz val="8"/>
      <name val="Calibri"/>
      <family val="2"/>
    </font>
    <font>
      <u/>
      <sz val="8"/>
      <name val="Calibri"/>
      <family val="2"/>
    </font>
    <font>
      <u/>
      <sz val="11"/>
      <name val="Calibri"/>
      <family val="2"/>
    </font>
    <font>
      <sz val="8"/>
      <color rgb="FFFF0000"/>
      <name val="Calibri"/>
      <family val="2"/>
      <scheme val="minor"/>
    </font>
    <font>
      <sz val="8"/>
      <color rgb="FF0070C0"/>
      <name val="Calibri"/>
      <family val="2"/>
      <scheme val="minor"/>
    </font>
    <font>
      <u/>
      <sz val="8"/>
      <color rgb="FF0070C0"/>
      <name val="Calibri"/>
      <family val="2"/>
    </font>
    <font>
      <b/>
      <sz val="11"/>
      <name val="Calibri"/>
      <family val="2"/>
      <scheme val="minor"/>
    </font>
    <font>
      <b/>
      <sz val="8"/>
      <name val="Calibri"/>
      <family val="2"/>
      <scheme val="minor"/>
    </font>
    <font>
      <u/>
      <sz val="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26">
    <xf numFmtId="0" fontId="0" fillId="0" borderId="0" xfId="0"/>
    <xf numFmtId="0" fontId="10" fillId="0" borderId="14" xfId="1" applyFont="1" applyBorder="1" applyAlignment="1" applyProtection="1">
      <alignment horizontal="center"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10" fillId="0" borderId="9" xfId="1" applyFont="1" applyBorder="1" applyAlignment="1" applyProtection="1">
      <alignment horizontal="center" vertical="center" wrapText="1"/>
    </xf>
    <xf numFmtId="0" fontId="10" fillId="0" borderId="17" xfId="1" applyFont="1" applyBorder="1" applyAlignment="1" applyProtection="1">
      <alignment horizontal="center" vertical="center" wrapText="1"/>
    </xf>
    <xf numFmtId="0" fontId="2" fillId="0" borderId="22" xfId="0" applyFont="1" applyBorder="1" applyAlignment="1">
      <alignment horizontal="center" vertical="center" wrapText="1"/>
    </xf>
    <xf numFmtId="0" fontId="0" fillId="0" borderId="14" xfId="0" applyBorder="1" applyAlignment="1">
      <alignment horizontal="center" vertical="center"/>
    </xf>
    <xf numFmtId="164" fontId="10" fillId="0" borderId="14" xfId="1" applyNumberFormat="1" applyFont="1" applyBorder="1" applyAlignment="1" applyProtection="1">
      <alignment horizontal="center" vertical="center" wrapText="1"/>
    </xf>
    <xf numFmtId="0" fontId="0" fillId="0" borderId="0" xfId="0" applyAlignment="1">
      <alignment horizontal="center"/>
    </xf>
    <xf numFmtId="0" fontId="3" fillId="0" borderId="0" xfId="1" applyAlignment="1" applyProtection="1"/>
    <xf numFmtId="0" fontId="0" fillId="0" borderId="0" xfId="0" applyProtection="1">
      <protection locked="0"/>
    </xf>
    <xf numFmtId="0" fontId="0" fillId="0" borderId="0" xfId="0" applyAlignment="1" applyProtection="1">
      <alignment horizontal="left" vertical="top"/>
      <protection locked="0"/>
    </xf>
    <xf numFmtId="0" fontId="2" fillId="0" borderId="0" xfId="0" applyFont="1" applyProtection="1">
      <protection locked="0"/>
    </xf>
    <xf numFmtId="0" fontId="17" fillId="0" borderId="0" xfId="0" applyFont="1" applyAlignment="1" applyProtection="1">
      <alignment wrapText="1"/>
      <protection locked="0"/>
    </xf>
    <xf numFmtId="0" fontId="2" fillId="0" borderId="0" xfId="0" applyFont="1" applyAlignment="1" applyProtection="1">
      <alignment wrapText="1"/>
      <protection locked="0"/>
    </xf>
    <xf numFmtId="0" fontId="17" fillId="0" borderId="0" xfId="0" applyFont="1" applyAlignment="1" applyProtection="1">
      <alignment horizontal="left" vertical="center" wrapText="1"/>
      <protection locked="0"/>
    </xf>
    <xf numFmtId="0" fontId="7" fillId="0" borderId="0" xfId="0" applyFont="1" applyProtection="1">
      <protection locked="0"/>
    </xf>
    <xf numFmtId="0" fontId="1" fillId="0" borderId="0" xfId="0" applyFont="1" applyProtection="1">
      <protection locked="0"/>
    </xf>
    <xf numFmtId="0" fontId="18" fillId="0" borderId="0" xfId="0" applyFont="1" applyProtection="1">
      <protection locked="0"/>
    </xf>
    <xf numFmtId="0" fontId="16" fillId="0" borderId="0" xfId="0" applyFont="1" applyAlignment="1" applyProtection="1">
      <alignment horizontal="left" vertical="top" wrapText="1"/>
      <protection locked="0"/>
    </xf>
    <xf numFmtId="0" fontId="17" fillId="0" borderId="0" xfId="0" applyFont="1" applyAlignment="1" applyProtection="1">
      <alignment horizontal="center" vertical="center" wrapText="1"/>
      <protection locked="0"/>
    </xf>
    <xf numFmtId="0" fontId="18" fillId="2" borderId="0" xfId="0" applyFont="1" applyFill="1" applyBorder="1" applyProtection="1">
      <protection locked="0"/>
    </xf>
    <xf numFmtId="0" fontId="18" fillId="2" borderId="0" xfId="0" applyFont="1" applyFill="1" applyBorder="1" applyAlignment="1" applyProtection="1">
      <alignment horizontal="left" vertical="top"/>
      <protection locked="0"/>
    </xf>
    <xf numFmtId="0" fontId="18" fillId="2" borderId="0" xfId="0" applyFont="1" applyFill="1" applyBorder="1" applyAlignment="1" applyProtection="1">
      <alignment horizontal="center"/>
      <protection locked="0"/>
    </xf>
    <xf numFmtId="0" fontId="17" fillId="2" borderId="0" xfId="0" applyFont="1" applyFill="1" applyBorder="1" applyProtection="1">
      <protection locked="0"/>
    </xf>
    <xf numFmtId="0" fontId="17" fillId="2"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protection locked="0"/>
    </xf>
    <xf numFmtId="0" fontId="17" fillId="2" borderId="0"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protection locked="0"/>
    </xf>
    <xf numFmtId="0" fontId="4" fillId="2" borderId="0" xfId="0" applyFont="1" applyFill="1" applyBorder="1" applyAlignment="1" applyProtection="1">
      <alignment horizontal="left" vertical="center" wrapText="1"/>
      <protection locked="0"/>
    </xf>
    <xf numFmtId="0" fontId="4" fillId="2" borderId="0" xfId="0" applyFont="1" applyFill="1" applyBorder="1" applyAlignment="1" applyProtection="1">
      <alignment vertical="center" wrapText="1"/>
      <protection locked="0"/>
    </xf>
    <xf numFmtId="0" fontId="20" fillId="2" borderId="0" xfId="1" applyFont="1" applyFill="1" applyBorder="1" applyAlignment="1" applyProtection="1">
      <alignment vertical="center" wrapText="1"/>
      <protection locked="0"/>
    </xf>
    <xf numFmtId="0" fontId="22" fillId="0" borderId="13" xfId="0" applyFont="1" applyBorder="1" applyAlignment="1" applyProtection="1">
      <alignment vertical="center" wrapText="1"/>
      <protection locked="0"/>
    </xf>
    <xf numFmtId="0" fontId="17" fillId="2" borderId="0" xfId="0" applyFont="1" applyFill="1" applyBorder="1" applyAlignment="1" applyProtection="1">
      <alignment horizontal="center" vertical="center" wrapText="1"/>
      <protection locked="0"/>
    </xf>
    <xf numFmtId="0" fontId="17" fillId="2" borderId="0" xfId="0" applyFont="1" applyFill="1" applyBorder="1" applyAlignment="1" applyProtection="1">
      <alignment wrapText="1"/>
      <protection locked="0"/>
    </xf>
    <xf numFmtId="0" fontId="10" fillId="0" borderId="13" xfId="1" applyFont="1" applyBorder="1" applyAlignment="1" applyProtection="1">
      <alignment vertical="center" wrapText="1"/>
      <protection locked="0"/>
    </xf>
    <xf numFmtId="0" fontId="23" fillId="0" borderId="13" xfId="0" applyFont="1" applyBorder="1" applyAlignment="1" applyProtection="1">
      <alignment vertical="center" wrapText="1"/>
      <protection locked="0"/>
    </xf>
    <xf numFmtId="0" fontId="21" fillId="2" borderId="0" xfId="1" applyFont="1" applyFill="1" applyBorder="1" applyAlignment="1" applyProtection="1">
      <protection locked="0"/>
    </xf>
    <xf numFmtId="0" fontId="18" fillId="2" borderId="0" xfId="0" applyFont="1" applyFill="1" applyBorder="1" applyAlignment="1" applyProtection="1">
      <alignment wrapText="1"/>
      <protection locked="0"/>
    </xf>
    <xf numFmtId="0" fontId="4" fillId="2" borderId="0" xfId="1" applyFont="1" applyFill="1" applyBorder="1" applyAlignment="1" applyProtection="1">
      <alignment wrapText="1"/>
      <protection locked="0"/>
    </xf>
    <xf numFmtId="0" fontId="24" fillId="0" borderId="19" xfId="1" applyFont="1" applyBorder="1" applyAlignment="1" applyProtection="1">
      <alignment vertical="center" wrapText="1"/>
      <protection locked="0"/>
    </xf>
    <xf numFmtId="0" fontId="18" fillId="2" borderId="0" xfId="0" applyFont="1" applyFill="1" applyBorder="1" applyAlignment="1" applyProtection="1">
      <alignment horizontal="center" vertical="center"/>
      <protection locked="0"/>
    </xf>
    <xf numFmtId="0" fontId="3" fillId="2" borderId="0" xfId="1" applyFill="1" applyBorder="1" applyAlignment="1" applyProtection="1">
      <protection locked="0"/>
    </xf>
    <xf numFmtId="0" fontId="20" fillId="0" borderId="0" xfId="1" applyFont="1" applyBorder="1" applyAlignment="1" applyProtection="1">
      <alignment horizontal="center" vertical="center" wrapText="1"/>
      <protection locked="0"/>
    </xf>
    <xf numFmtId="0" fontId="20" fillId="2" borderId="0" xfId="1" applyFont="1" applyFill="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20" fillId="0" borderId="0" xfId="1" applyFont="1" applyBorder="1" applyAlignment="1" applyProtection="1">
      <alignment horizontal="left" vertical="top" wrapText="1"/>
      <protection locked="0"/>
    </xf>
    <xf numFmtId="164" fontId="20" fillId="0" borderId="0" xfId="1" applyNumberFormat="1" applyFont="1" applyBorder="1" applyAlignment="1" applyProtection="1">
      <alignment horizontal="left" vertical="top" wrapText="1"/>
      <protection locked="0"/>
    </xf>
    <xf numFmtId="0" fontId="12" fillId="2" borderId="0" xfId="0" applyFont="1" applyFill="1" applyBorder="1" applyProtection="1">
      <protection locked="0"/>
    </xf>
    <xf numFmtId="0" fontId="12" fillId="2" borderId="0" xfId="0" applyFont="1" applyFill="1" applyBorder="1" applyAlignment="1" applyProtection="1">
      <alignment horizontal="left" vertical="top"/>
      <protection locked="0"/>
    </xf>
    <xf numFmtId="0" fontId="13" fillId="2" borderId="0" xfId="1" applyFont="1" applyFill="1" applyBorder="1" applyAlignment="1" applyProtection="1">
      <protection locked="0"/>
    </xf>
    <xf numFmtId="0" fontId="10" fillId="2" borderId="0" xfId="1" applyFont="1" applyFill="1" applyBorder="1" applyAlignment="1" applyProtection="1">
      <alignment horizontal="center" vertical="center" wrapText="1"/>
      <protection locked="0"/>
    </xf>
    <xf numFmtId="0" fontId="10" fillId="0" borderId="0" xfId="1" applyFont="1" applyAlignment="1" applyProtection="1">
      <alignment horizontal="left"/>
      <protection locked="0"/>
    </xf>
    <xf numFmtId="0" fontId="27" fillId="0" borderId="0" xfId="0" applyFont="1" applyAlignment="1" applyProtection="1">
      <alignment horizontal="center"/>
      <protection locked="0"/>
    </xf>
    <xf numFmtId="0" fontId="10" fillId="0" borderId="0" xfId="1" applyFont="1" applyAlignment="1" applyProtection="1">
      <alignment horizontal="left" wrapText="1"/>
      <protection locked="0"/>
    </xf>
    <xf numFmtId="0" fontId="27" fillId="0" borderId="14" xfId="0" applyFont="1" applyBorder="1" applyAlignment="1" applyProtection="1">
      <alignment horizontal="center" wrapText="1"/>
      <protection locked="0"/>
    </xf>
    <xf numFmtId="0" fontId="10" fillId="2" borderId="14" xfId="1" applyFont="1" applyFill="1" applyBorder="1" applyAlignment="1" applyProtection="1">
      <alignment horizontal="center" vertical="center" wrapText="1"/>
      <protection locked="0"/>
    </xf>
    <xf numFmtId="0" fontId="3" fillId="0" borderId="0" xfId="1" applyAlignment="1" applyProtection="1">
      <protection locked="0"/>
    </xf>
    <xf numFmtId="0" fontId="3" fillId="0" borderId="0" xfId="1" applyAlignment="1" applyProtection="1">
      <protection hidden="1"/>
    </xf>
    <xf numFmtId="0" fontId="3" fillId="2" borderId="0" xfId="1" applyFill="1" applyBorder="1" applyAlignment="1" applyProtection="1">
      <protection hidden="1"/>
    </xf>
    <xf numFmtId="0" fontId="9" fillId="0" borderId="0" xfId="1" applyFont="1" applyBorder="1" applyAlignment="1" applyProtection="1">
      <alignment wrapText="1"/>
      <protection hidden="1"/>
    </xf>
    <xf numFmtId="0" fontId="0" fillId="0" borderId="0" xfId="0" applyBorder="1" applyAlignment="1" applyProtection="1">
      <alignment horizontal="center" vertical="center"/>
      <protection hidden="1"/>
    </xf>
    <xf numFmtId="0" fontId="10" fillId="0" borderId="0" xfId="1" applyFont="1" applyBorder="1" applyAlignment="1" applyProtection="1">
      <alignment horizontal="center" vertical="center" wrapText="1"/>
      <protection hidden="1"/>
    </xf>
    <xf numFmtId="0" fontId="4" fillId="0" borderId="0" xfId="1"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0" fillId="0" borderId="0" xfId="0" applyAlignment="1" applyProtection="1">
      <alignment horizontal="center" vertical="center"/>
      <protection hidden="1"/>
    </xf>
    <xf numFmtId="0" fontId="3" fillId="0" borderId="0" xfId="1" applyAlignment="1" applyProtection="1">
      <protection locked="0"/>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25" fillId="0" borderId="5" xfId="0" applyFont="1" applyBorder="1" applyAlignment="1" applyProtection="1">
      <alignment horizontal="center" vertical="center" wrapText="1"/>
    </xf>
    <xf numFmtId="0" fontId="25" fillId="0" borderId="6"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17" fillId="0" borderId="5" xfId="0" applyFont="1" applyBorder="1" applyAlignment="1" applyProtection="1">
      <alignment horizontal="left" vertical="center" wrapText="1"/>
    </xf>
    <xf numFmtId="0" fontId="17" fillId="0" borderId="6" xfId="0" applyFont="1" applyBorder="1" applyAlignment="1" applyProtection="1">
      <alignment horizontal="left" vertical="center" wrapText="1"/>
    </xf>
    <xf numFmtId="0" fontId="17" fillId="0" borderId="7" xfId="0" applyFont="1" applyBorder="1" applyAlignment="1" applyProtection="1">
      <alignment horizontal="left" vertical="center" wrapText="1"/>
    </xf>
    <xf numFmtId="0" fontId="4" fillId="0" borderId="5" xfId="1" applyFont="1" applyBorder="1" applyAlignment="1" applyProtection="1">
      <alignment horizontal="left" vertical="center" wrapText="1"/>
    </xf>
    <xf numFmtId="0" fontId="4" fillId="0" borderId="6" xfId="1" applyFont="1" applyBorder="1" applyAlignment="1" applyProtection="1">
      <alignment horizontal="left" vertical="center" wrapText="1"/>
    </xf>
    <xf numFmtId="0" fontId="4" fillId="0" borderId="7" xfId="1" applyFont="1" applyBorder="1" applyAlignment="1" applyProtection="1">
      <alignment horizontal="left" vertical="center" wrapText="1"/>
    </xf>
    <xf numFmtId="0" fontId="1"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7" fillId="0" borderId="8" xfId="0" applyFont="1" applyBorder="1" applyAlignment="1" applyProtection="1">
      <alignment horizontal="left" vertical="top"/>
    </xf>
    <xf numFmtId="0" fontId="8" fillId="0" borderId="9" xfId="0" applyFont="1" applyBorder="1" applyAlignment="1" applyProtection="1">
      <alignment horizontal="center" vertical="center"/>
    </xf>
    <xf numFmtId="0" fontId="8" fillId="0" borderId="9" xfId="0" applyFont="1" applyBorder="1" applyAlignment="1" applyProtection="1">
      <alignment horizontal="center"/>
    </xf>
    <xf numFmtId="0" fontId="8" fillId="0" borderId="10" xfId="0" applyFont="1" applyBorder="1" applyAlignment="1" applyProtection="1">
      <alignment horizontal="center"/>
    </xf>
    <xf numFmtId="0" fontId="8"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14" fillId="0" borderId="27" xfId="1" applyFont="1" applyBorder="1" applyAlignment="1" applyProtection="1">
      <alignment horizontal="center" wrapText="1"/>
    </xf>
    <xf numFmtId="0" fontId="14" fillId="0" borderId="28" xfId="1" applyFont="1" applyBorder="1" applyAlignment="1" applyProtection="1">
      <alignment horizontal="center" wrapText="1"/>
    </xf>
    <xf numFmtId="0" fontId="6" fillId="0" borderId="24" xfId="0" applyFont="1" applyBorder="1" applyAlignment="1" applyProtection="1">
      <alignment horizontal="center" vertical="center" wrapText="1"/>
    </xf>
    <xf numFmtId="0" fontId="3" fillId="0" borderId="2" xfId="1" applyBorder="1" applyAlignment="1" applyProtection="1">
      <alignment horizontal="center" vertical="center" wrapText="1"/>
    </xf>
    <xf numFmtId="0" fontId="3" fillId="0" borderId="3" xfId="1" applyBorder="1" applyAlignment="1" applyProtection="1">
      <alignment horizontal="center" vertical="center" wrapText="1"/>
    </xf>
    <xf numFmtId="0" fontId="3" fillId="0" borderId="4" xfId="1" applyBorder="1" applyAlignment="1" applyProtection="1">
      <alignment horizontal="center" vertical="center" wrapText="1"/>
    </xf>
    <xf numFmtId="0" fontId="3" fillId="0" borderId="25" xfId="1" applyBorder="1" applyAlignment="1" applyProtection="1">
      <alignment horizontal="center" vertical="center" wrapText="1"/>
    </xf>
    <xf numFmtId="0" fontId="3" fillId="0" borderId="26" xfId="1" applyBorder="1" applyAlignment="1" applyProtection="1">
      <alignment horizontal="center" vertical="center" wrapText="1"/>
    </xf>
    <xf numFmtId="0" fontId="3" fillId="0" borderId="29" xfId="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1" fillId="0" borderId="8" xfId="0" applyFont="1" applyBorder="1" applyAlignment="1" applyProtection="1">
      <alignment horizontal="left" vertical="top"/>
    </xf>
    <xf numFmtId="0" fontId="11" fillId="0" borderId="9" xfId="0" applyFont="1" applyBorder="1" applyAlignment="1" applyProtection="1">
      <alignment horizontal="center" vertical="center"/>
    </xf>
    <xf numFmtId="0" fontId="11" fillId="0" borderId="10" xfId="0" applyFont="1" applyBorder="1" applyAlignment="1" applyProtection="1">
      <alignment horizontal="center" vertical="center"/>
    </xf>
    <xf numFmtId="0" fontId="7" fillId="0" borderId="14" xfId="0" applyNumberFormat="1" applyFont="1" applyBorder="1" applyAlignment="1" applyProtection="1">
      <alignment horizontal="center" vertical="center" wrapText="1"/>
    </xf>
    <xf numFmtId="0" fontId="3" fillId="0" borderId="1" xfId="1" applyBorder="1" applyAlignment="1" applyProtection="1">
      <alignment horizontal="center" vertical="center"/>
    </xf>
    <xf numFmtId="0" fontId="3" fillId="0" borderId="21" xfId="1" applyBorder="1" applyAlignment="1" applyProtection="1">
      <alignment horizontal="center" vertical="center"/>
    </xf>
    <xf numFmtId="0" fontId="7" fillId="0" borderId="12" xfId="0" applyNumberFormat="1" applyFont="1" applyBorder="1" applyAlignment="1" applyProtection="1">
      <alignment horizontal="center" vertical="center" wrapText="1"/>
    </xf>
    <xf numFmtId="0" fontId="7" fillId="0" borderId="13" xfId="0" applyNumberFormat="1"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3" fillId="0" borderId="14" xfId="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3" fillId="0" borderId="17" xfId="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20" xfId="0" applyFont="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e.es/buscar/doc.php?id=BOE-A-2001-13265" TargetMode="External"/><Relationship Id="rId13" Type="http://schemas.openxmlformats.org/officeDocument/2006/relationships/hyperlink" Target="https://www.boe.es/diario_boe/txt.php?id=BOE-A-2011-10784" TargetMode="External"/><Relationship Id="rId18" Type="http://schemas.openxmlformats.org/officeDocument/2006/relationships/hyperlink" Target="https://www.boe.es/buscar/doc.php?id=BOE-A-2006-5515" TargetMode="External"/><Relationship Id="rId26" Type="http://schemas.openxmlformats.org/officeDocument/2006/relationships/hyperlink" Target="http://www.rmc.es/" TargetMode="External"/><Relationship Id="rId3" Type="http://schemas.openxmlformats.org/officeDocument/2006/relationships/hyperlink" Target="https://www.insht.es/InshtWeb/Contenidos/Documentacion/NTP/NTP/Ficheros/891a925/898w.pdf" TargetMode="External"/><Relationship Id="rId21" Type="http://schemas.openxmlformats.org/officeDocument/2006/relationships/hyperlink" Target="https://www.facet.unt.edu.ar/syso/wp-content/uploads/sites/36/2016/03/NormaOHSAS18002-2008-1.pdf" TargetMode="External"/><Relationship Id="rId34" Type="http://schemas.openxmlformats.org/officeDocument/2006/relationships/hyperlink" Target="https://www.boe.es/buscar/act.php?id=BOE-A-1996-4447" TargetMode="External"/><Relationship Id="rId7" Type="http://schemas.openxmlformats.org/officeDocument/2006/relationships/hyperlink" Target="https://www.boe.es/buscar/doc.php?id=BOE-A-1999-346" TargetMode="External"/><Relationship Id="rId12" Type="http://schemas.openxmlformats.org/officeDocument/2006/relationships/hyperlink" Target="https://www.boe.es/buscar/act.php?id=BOE-A-1998-12816" TargetMode="External"/><Relationship Id="rId17" Type="http://schemas.openxmlformats.org/officeDocument/2006/relationships/hyperlink" Target="http://www.boe.es/buscar/act.php?id=BOE-A-1997-8668" TargetMode="External"/><Relationship Id="rId25" Type="http://schemas.openxmlformats.org/officeDocument/2006/relationships/hyperlink" Target="https://www.boe.es/diario_boe/txt.php?id=BOE-A-2015-3280" TargetMode="External"/><Relationship Id="rId33" Type="http://schemas.openxmlformats.org/officeDocument/2006/relationships/hyperlink" Target="https://www.tramitacastillayleon.jcyl.es/web/jcyl/AdministracionElectronica/es/Plantilla100Detalle/1251181054765/1/1265625619456/Tramite" TargetMode="External"/><Relationship Id="rId38" Type="http://schemas.openxmlformats.org/officeDocument/2006/relationships/vmlDrawing" Target="../drawings/vmlDrawing1.vml"/><Relationship Id="rId2" Type="http://schemas.openxmlformats.org/officeDocument/2006/relationships/hyperlink" Target="https://www.facet.unt.edu.ar/syso/wp-content/aploads/sites/36/2016/13" TargetMode="External"/><Relationship Id="rId16" Type="http://schemas.openxmlformats.org/officeDocument/2006/relationships/hyperlink" Target="http://www.boe.es/buscar/act.php?id=BOE-A-1997-8669" TargetMode="External"/><Relationship Id="rId20" Type="http://schemas.openxmlformats.org/officeDocument/2006/relationships/hyperlink" Target="http://www.insht.es/InshtWeb/Contenidos/Documentacion/NTP/NTP/Ficheros/891a925/898w.pdf" TargetMode="External"/><Relationship Id="rId29" Type="http://schemas.openxmlformats.org/officeDocument/2006/relationships/hyperlink" Target="https://www.aytosalamanca.gob.es/es/tramitesgestiones/temas/tema_0009" TargetMode="External"/><Relationship Id="rId1" Type="http://schemas.openxmlformats.org/officeDocument/2006/relationships/hyperlink" Target="../../../../../turismo2.ec/Documents/EMPRESAS/Modelo%20b&#225;sico%20de%20estatutos%20de%20S.L..docx" TargetMode="External"/><Relationship Id="rId6" Type="http://schemas.openxmlformats.org/officeDocument/2006/relationships/hyperlink" Target="https://www.boe.es/diario_boe/txt.php?id=BOE-A-2010-14301" TargetMode="External"/><Relationship Id="rId11" Type="http://schemas.openxmlformats.org/officeDocument/2006/relationships/hyperlink" Target="http://www.seg-social.es/Internet_1/Normativa/index.htm?dDocName=095179&amp;C1=1001&amp;C2=2004" TargetMode="External"/><Relationship Id="rId24" Type="http://schemas.openxmlformats.org/officeDocument/2006/relationships/hyperlink" Target="https://www.boe.es/buscar/act.php?id=BOE-A-2007-20555" TargetMode="External"/><Relationship Id="rId32" Type="http://schemas.openxmlformats.org/officeDocument/2006/relationships/hyperlink" Target="https://www.tramitacastillayleon.jcyl.es/web/jcyl/AdministracionElectronica/es/Plantilla100Detalle/1251181054765/1/1265625619456/Tramite" TargetMode="External"/><Relationship Id="rId37" Type="http://schemas.openxmlformats.org/officeDocument/2006/relationships/printerSettings" Target="../printerSettings/printerSettings1.bin"/><Relationship Id="rId5" Type="http://schemas.openxmlformats.org/officeDocument/2006/relationships/hyperlink" Target="https://www.rmc.es/" TargetMode="External"/><Relationship Id="rId15" Type="http://schemas.openxmlformats.org/officeDocument/2006/relationships/hyperlink" Target="http://www.boe.es/buscar/act.php?id=BOE-A-1997-1853" TargetMode="External"/><Relationship Id="rId23" Type="http://schemas.openxmlformats.org/officeDocument/2006/relationships/hyperlink" Target="https://www.boe.es/buscar/doc.php?id=BOE-A-2008-979" TargetMode="External"/><Relationship Id="rId28" Type="http://schemas.openxmlformats.org/officeDocument/2006/relationships/hyperlink" Target="https://www.aytosalamanca.gob.es/es/tramitesgestiones/tramite_0002" TargetMode="External"/><Relationship Id="rId36" Type="http://schemas.openxmlformats.org/officeDocument/2006/relationships/hyperlink" Target="https://www.boe.es/boe/dias/2017/10/25/pdfs/BOE-A-2017-12207.pdf" TargetMode="External"/><Relationship Id="rId10" Type="http://schemas.openxmlformats.org/officeDocument/2006/relationships/hyperlink" Target="https://www.boe.es/buscar/act.php?id=BOE-A-2011-15936" TargetMode="External"/><Relationship Id="rId19" Type="http://schemas.openxmlformats.org/officeDocument/2006/relationships/hyperlink" Target="https://www.boe.es/buscar/doc.php?id=BOE-A-2010-4056" TargetMode="External"/><Relationship Id="rId31" Type="http://schemas.openxmlformats.org/officeDocument/2006/relationships/hyperlink" Target="https://www.aytosalamanca.gob.es/es/tramitesgestiones/tramite_0002" TargetMode="External"/><Relationship Id="rId4" Type="http://schemas.openxmlformats.org/officeDocument/2006/relationships/hyperlink" Target="https://tuguialegal.com/estsl1/" TargetMode="External"/><Relationship Id="rId9" Type="http://schemas.openxmlformats.org/officeDocument/2006/relationships/hyperlink" Target="https://www.boe.es/diario_boe/txt.php?id=BOE-A-2011-14220" TargetMode="External"/><Relationship Id="rId14" Type="http://schemas.openxmlformats.org/officeDocument/2006/relationships/hyperlink" Target="http://www.boe.es/buscar/act.php?id=BOE-A-1995-24292&amp;tn=2" TargetMode="External"/><Relationship Id="rId22" Type="http://schemas.openxmlformats.org/officeDocument/2006/relationships/hyperlink" Target="https://www.boe.es/buscar/doc.php?id=BOE-A-1999-23750" TargetMode="External"/><Relationship Id="rId27" Type="http://schemas.openxmlformats.org/officeDocument/2006/relationships/hyperlink" Target="https://www.aytosalamanca.gob.es/es/tramitesgestiones/tramite_0051" TargetMode="External"/><Relationship Id="rId30" Type="http://schemas.openxmlformats.org/officeDocument/2006/relationships/hyperlink" Target="https://www.aytosalamanca.gob.es/es/tramitesgestiones/tramite_0051" TargetMode="External"/><Relationship Id="rId35" Type="http://schemas.openxmlformats.org/officeDocument/2006/relationships/hyperlink" Target="https://www.boe.es/boe/dias/2017/10/25/pdfs/BOE-A-2017-12207.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noticias.juridicas.com/base_datos/CCAA/cl-dl3-2009.html" TargetMode="External"/><Relationship Id="rId13" Type="http://schemas.openxmlformats.org/officeDocument/2006/relationships/printerSettings" Target="../printerSettings/printerSettings2.bin"/><Relationship Id="rId3" Type="http://schemas.openxmlformats.org/officeDocument/2006/relationships/hyperlink" Target="http://www.turismocastillayleon.com/es/espacio-profesionales/normativa-turistica/normativa-alojamientos-hoteleros" TargetMode="External"/><Relationship Id="rId7" Type="http://schemas.openxmlformats.org/officeDocument/2006/relationships/hyperlink" Target="http://noticias.juridicas.com/base_datos/CCAA/cl-dl3-2009.html" TargetMode="External"/><Relationship Id="rId12" Type="http://schemas.openxmlformats.org/officeDocument/2006/relationships/hyperlink" Target="https://www.boe.es/buscar/act.php?id=BOE-A-2015-10565" TargetMode="External"/><Relationship Id="rId2" Type="http://schemas.openxmlformats.org/officeDocument/2006/relationships/hyperlink" Target="https://www.boe.es/buscar/doc.php?id=BOE-A-2010-20073" TargetMode="External"/><Relationship Id="rId1" Type="http://schemas.openxmlformats.org/officeDocument/2006/relationships/hyperlink" Target="https://www.boe.es/buscar/doc.php?id=BOE-A-2010-20073" TargetMode="External"/><Relationship Id="rId6" Type="http://schemas.openxmlformats.org/officeDocument/2006/relationships/hyperlink" Target="https://www.boe.es/buscar/act.php?id=BOE-A-2007-20555" TargetMode="External"/><Relationship Id="rId11" Type="http://schemas.openxmlformats.org/officeDocument/2006/relationships/hyperlink" Target="https://www.boe.es/buscar/doc.php?id=BOE-A-2001-14243" TargetMode="External"/><Relationship Id="rId5" Type="http://schemas.openxmlformats.org/officeDocument/2006/relationships/hyperlink" Target="http://bocyl.jcyl.es/boletin.do?fechaBoletin=02/03/2012" TargetMode="External"/><Relationship Id="rId10" Type="http://schemas.openxmlformats.org/officeDocument/2006/relationships/hyperlink" Target="https://www.boe.es/buscar/act.php?id=BOE-A-2012-15595&amp;p=20121227&amp;tn=2" TargetMode="External"/><Relationship Id="rId4" Type="http://schemas.openxmlformats.org/officeDocument/2006/relationships/hyperlink" Target="https://www.boe.es/diario_boe/txt.php?id=BOE-A-2003-13865" TargetMode="External"/><Relationship Id="rId9" Type="http://schemas.openxmlformats.org/officeDocument/2006/relationships/hyperlink" Target="https://www.boe.es/buscar/doc.php?id=BOE-A-2012-9364"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oe.es/buscar/doc.php?id=BOE-A-2001-13265" TargetMode="External"/><Relationship Id="rId2" Type="http://schemas.openxmlformats.org/officeDocument/2006/relationships/hyperlink" Target="https://www.boe.es/buscar/doc.php?id=BOE-A-1999-346" TargetMode="External"/><Relationship Id="rId1" Type="http://schemas.openxmlformats.org/officeDocument/2006/relationships/hyperlink" Target="https://www.boe.es/diario_boe/txt.php?id=BOE-A-2010-14301" TargetMode="External"/><Relationship Id="rId6" Type="http://schemas.openxmlformats.org/officeDocument/2006/relationships/printerSettings" Target="../printerSettings/printerSettings3.bin"/><Relationship Id="rId5" Type="http://schemas.openxmlformats.org/officeDocument/2006/relationships/hyperlink" Target="https://www.boe.es/buscar/act.php?id=BOE-A-2011-15936" TargetMode="External"/><Relationship Id="rId4" Type="http://schemas.openxmlformats.org/officeDocument/2006/relationships/hyperlink" Target="https://www.boe.es/diario_boe/txt.php?id=BOE-A-2011-1422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oe.es/diario_boe/txt.php?id=BOE-A-2011-10784" TargetMode="External"/><Relationship Id="rId2" Type="http://schemas.openxmlformats.org/officeDocument/2006/relationships/hyperlink" Target="https://www.boe.es/buscar/act.php?id=BOE-A-1998-12816" TargetMode="External"/><Relationship Id="rId1" Type="http://schemas.openxmlformats.org/officeDocument/2006/relationships/hyperlink" Target="http://www.seg-social.es/Internet_1/Normativa/index.htm?dDocName=095179&amp;C1=1001&amp;C2=2004" TargetMode="External"/><Relationship Id="rId6" Type="http://schemas.openxmlformats.org/officeDocument/2006/relationships/hyperlink" Target="https://www.boe.es/buscar/act.php?id=BOE-A-1996-4447" TargetMode="External"/><Relationship Id="rId5" Type="http://schemas.openxmlformats.org/officeDocument/2006/relationships/hyperlink" Target="https://www.boe.es/boe/dias/2017/10/25/pdfs/BOE-A-2017-12207.pdf" TargetMode="External"/><Relationship Id="rId4" Type="http://schemas.openxmlformats.org/officeDocument/2006/relationships/hyperlink" Target="https://www.boe.es/boe/dias/2017/10/25/pdfs/BOE-A-2017-12207.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boe.es/buscar/act.php?id=BOE-A-1997-8669" TargetMode="External"/><Relationship Id="rId2" Type="http://schemas.openxmlformats.org/officeDocument/2006/relationships/hyperlink" Target="http://www.boe.es/buscar/act.php?id=BOE-A-1997-1853" TargetMode="External"/><Relationship Id="rId1" Type="http://schemas.openxmlformats.org/officeDocument/2006/relationships/hyperlink" Target="http://www.boe.es/buscar/act.php?id=BOE-A-1995-24292&amp;tn=2" TargetMode="External"/><Relationship Id="rId6" Type="http://schemas.openxmlformats.org/officeDocument/2006/relationships/hyperlink" Target="https://www.boe.es/buscar/doc.php?id=BOE-A-2010-4056" TargetMode="External"/><Relationship Id="rId5" Type="http://schemas.openxmlformats.org/officeDocument/2006/relationships/hyperlink" Target="https://www.boe.es/buscar/doc.php?id=BOE-A-2006-5515" TargetMode="External"/><Relationship Id="rId4" Type="http://schemas.openxmlformats.org/officeDocument/2006/relationships/hyperlink" Target="http://www.boe.es/buscar/act.php?id=BOE-A-1997-8668"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insht.es/InshtWeb/Contenidos/Documentacion/NTP/NTP/Ficheros/891a925/898w.pdf" TargetMode="External"/><Relationship Id="rId2" Type="http://schemas.openxmlformats.org/officeDocument/2006/relationships/hyperlink" Target="https://www.insht.es/InshtWeb/Contenidos/Documentacion/NTP/NTP/Ficheros/891a925/898w.pdf" TargetMode="External"/><Relationship Id="rId1" Type="http://schemas.openxmlformats.org/officeDocument/2006/relationships/hyperlink" Target="https://www.facet.unt.edu.ar/syso/wp-content/aploads/sites/36/2016/13" TargetMode="External"/><Relationship Id="rId4" Type="http://schemas.openxmlformats.org/officeDocument/2006/relationships/hyperlink" Target="https://www.facet.unt.edu.ar/syso/wp-content/uploads/sites/36/2016/03/NormaOHSAS18002-2008-1.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boe.es/buscar/doc.php?id=BOE-A-2008-979" TargetMode="External"/><Relationship Id="rId1" Type="http://schemas.openxmlformats.org/officeDocument/2006/relationships/hyperlink" Target="https://www.boe.es/buscar/doc.php?id=BOE-A-1999-23750"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boe.es/diario_boe/txt.php?id=BOE-A-2015-3280" TargetMode="External"/><Relationship Id="rId1" Type="http://schemas.openxmlformats.org/officeDocument/2006/relationships/hyperlink" Target="https://www.boe.es/buscar/act.php?id=BOE-A-2007-20555"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aytosalamanca.gob.es/es/reglamentomunicipal/" TargetMode="External"/><Relationship Id="rId2" Type="http://schemas.openxmlformats.org/officeDocument/2006/relationships/hyperlink" Target="https://www.aytosalamanca.gob.es/es/reglamentomunicipal/" TargetMode="External"/><Relationship Id="rId1" Type="http://schemas.openxmlformats.org/officeDocument/2006/relationships/hyperlink" Target="https://www.aytosalamanca.gob.es/es/reglamentomunicipal/" TargetMode="External"/><Relationship Id="rId4" Type="http://schemas.openxmlformats.org/officeDocument/2006/relationships/hyperlink" Target="https://www.aytosalamanca.gob.es/es/reglamentomunicipal/" TargetMode="External"/></Relationships>
</file>

<file path=xl/worksheets/sheet1.xml><?xml version="1.0" encoding="utf-8"?>
<worksheet xmlns="http://schemas.openxmlformats.org/spreadsheetml/2006/main" xmlns:r="http://schemas.openxmlformats.org/officeDocument/2006/relationships">
  <dimension ref="A1:H116"/>
  <sheetViews>
    <sheetView tabSelected="1" zoomScale="80" zoomScaleNormal="80" workbookViewId="0">
      <selection activeCell="B113" sqref="B113:E113"/>
    </sheetView>
  </sheetViews>
  <sheetFormatPr baseColWidth="10" defaultRowHeight="15"/>
  <cols>
    <col min="1" max="1" width="3.28515625" style="14" customWidth="1"/>
    <col min="2" max="2" width="22.5703125" style="15" customWidth="1"/>
    <col min="3" max="4" width="42.7109375" style="14" customWidth="1"/>
    <col min="5" max="8" width="26.42578125" style="14" customWidth="1"/>
    <col min="9" max="16384" width="11.42578125" style="14"/>
  </cols>
  <sheetData>
    <row r="1" spans="1:8" ht="15.75" thickBot="1"/>
    <row r="2" spans="1:8" ht="68.25" customHeight="1" thickBot="1">
      <c r="B2" s="71" t="s">
        <v>182</v>
      </c>
      <c r="C2" s="72"/>
      <c r="D2" s="72"/>
      <c r="E2" s="72"/>
      <c r="F2" s="72"/>
      <c r="G2" s="72"/>
      <c r="H2" s="73"/>
    </row>
    <row r="3" spans="1:8" ht="15.75" thickBot="1">
      <c r="B3" s="74" t="s">
        <v>177</v>
      </c>
      <c r="C3" s="75"/>
      <c r="D3" s="75"/>
      <c r="E3" s="75"/>
      <c r="F3" s="75"/>
      <c r="G3" s="75"/>
      <c r="H3" s="76"/>
    </row>
    <row r="4" spans="1:8" s="16" customFormat="1" ht="81" customHeight="1" thickBot="1">
      <c r="B4" s="77" t="s">
        <v>185</v>
      </c>
      <c r="C4" s="78"/>
      <c r="D4" s="78"/>
      <c r="E4" s="78"/>
      <c r="F4" s="78"/>
      <c r="G4" s="78"/>
      <c r="H4" s="79"/>
    </row>
    <row r="5" spans="1:8" s="16" customFormat="1" ht="36.75" customHeight="1" thickBot="1">
      <c r="B5" s="77" t="s">
        <v>184</v>
      </c>
      <c r="C5" s="78"/>
      <c r="D5" s="78"/>
      <c r="E5" s="78"/>
      <c r="F5" s="78"/>
      <c r="G5" s="78"/>
      <c r="H5" s="79"/>
    </row>
    <row r="6" spans="1:8" s="17" customFormat="1" ht="274.5" customHeight="1" thickBot="1">
      <c r="B6" s="80" t="s">
        <v>183</v>
      </c>
      <c r="C6" s="81"/>
      <c r="D6" s="81"/>
      <c r="E6" s="81"/>
      <c r="F6" s="81"/>
      <c r="G6" s="81"/>
      <c r="H6" s="82"/>
    </row>
    <row r="7" spans="1:8" s="18" customFormat="1" ht="0.75" hidden="1" customHeight="1" thickBot="1">
      <c r="B7" s="77" t="s">
        <v>186</v>
      </c>
      <c r="C7" s="78"/>
      <c r="D7" s="78"/>
      <c r="E7" s="78"/>
      <c r="F7" s="78"/>
      <c r="G7" s="78"/>
      <c r="H7" s="79"/>
    </row>
    <row r="8" spans="1:8" s="17" customFormat="1" ht="79.5" hidden="1" customHeight="1" thickBot="1">
      <c r="B8" s="80" t="s">
        <v>187</v>
      </c>
      <c r="C8" s="81"/>
      <c r="D8" s="81"/>
      <c r="E8" s="81"/>
      <c r="F8" s="81"/>
      <c r="G8" s="81"/>
      <c r="H8" s="82"/>
    </row>
    <row r="9" spans="1:8" s="19" customFormat="1" ht="100.5" hidden="1" customHeight="1" thickBot="1">
      <c r="B9" s="80" t="s">
        <v>188</v>
      </c>
      <c r="C9" s="81"/>
      <c r="D9" s="81"/>
      <c r="E9" s="81"/>
      <c r="F9" s="81"/>
      <c r="G9" s="81"/>
      <c r="H9" s="82"/>
    </row>
    <row r="10" spans="1:8" s="19" customFormat="1" ht="81.75" customHeight="1" thickBot="1">
      <c r="B10" s="77" t="s">
        <v>210</v>
      </c>
      <c r="C10" s="78"/>
      <c r="D10" s="78"/>
      <c r="E10" s="78"/>
      <c r="F10" s="78"/>
      <c r="G10" s="78"/>
      <c r="H10" s="79"/>
    </row>
    <row r="11" spans="1:8" s="19" customFormat="1" ht="284.25" customHeight="1" thickBot="1">
      <c r="B11" s="77" t="s">
        <v>211</v>
      </c>
      <c r="C11" s="78"/>
      <c r="D11" s="78"/>
      <c r="E11" s="78"/>
      <c r="F11" s="78"/>
      <c r="G11" s="78"/>
      <c r="H11" s="79"/>
    </row>
    <row r="12" spans="1:8" s="19" customFormat="1" ht="237" customHeight="1" thickBot="1">
      <c r="B12" s="77" t="s">
        <v>212</v>
      </c>
      <c r="C12" s="78"/>
      <c r="D12" s="78"/>
      <c r="E12" s="78"/>
      <c r="F12" s="78"/>
      <c r="G12" s="78"/>
      <c r="H12" s="79"/>
    </row>
    <row r="13" spans="1:8" ht="25.5" customHeight="1" thickBot="1">
      <c r="A13" s="20"/>
      <c r="B13" s="83" t="s">
        <v>169</v>
      </c>
      <c r="C13" s="84"/>
      <c r="D13" s="84"/>
      <c r="E13" s="84"/>
      <c r="F13" s="84"/>
      <c r="G13" s="84"/>
      <c r="H13" s="85"/>
    </row>
    <row r="14" spans="1:8" ht="21" customHeight="1">
      <c r="A14" s="16"/>
      <c r="B14" s="86"/>
      <c r="C14" s="87" t="s">
        <v>0</v>
      </c>
      <c r="D14" s="87"/>
      <c r="E14" s="88" t="s">
        <v>1</v>
      </c>
      <c r="F14" s="88"/>
      <c r="G14" s="88" t="s">
        <v>170</v>
      </c>
      <c r="H14" s="89"/>
    </row>
    <row r="15" spans="1:8" ht="75" customHeight="1">
      <c r="A15" s="16"/>
      <c r="B15" s="90" t="s">
        <v>112</v>
      </c>
      <c r="C15" s="91"/>
      <c r="D15" s="92"/>
      <c r="E15" s="93" t="str">
        <f>LOOKUP(D37,C33:C36,E33:E36)</f>
        <v>Asesoramiento al Emprendedor (PAE) en el Ayuntamiento de Salamanca, Promoción Económica</v>
      </c>
      <c r="F15" s="93" t="str">
        <f>LOOKUP(D37,C33:C36,F33:F36)</f>
        <v>Plaza Mayor, 15, 3ª planta</v>
      </c>
      <c r="G15" s="93" t="str">
        <f>LOOKUP(D37,C33:C36,G33:G36)</f>
        <v>En la Delegacón Provincial de la Seguridad Social</v>
      </c>
      <c r="H15" s="93" t="str">
        <f>LOOKUP(D37,C33:C36,H33:H36)</f>
        <v>Paseo de Canalejas nº 129 Telefóno: 923 29 61 00</v>
      </c>
    </row>
    <row r="16" spans="1:8" ht="75" customHeight="1">
      <c r="A16" s="16"/>
      <c r="B16" s="94" t="s">
        <v>113</v>
      </c>
      <c r="C16" s="91"/>
      <c r="D16" s="92"/>
      <c r="E16" s="93"/>
      <c r="F16" s="95"/>
      <c r="G16" s="93" t="str">
        <f>LOOKUP(D48,C38:C47,G38:G47)</f>
        <v xml:space="preserve"> Acudiendo al Servicio de Policía Administrativa y Actividades Clasificadas</v>
      </c>
      <c r="H16" s="93" t="str">
        <f>LOOKUP(D48,C38:C47,H38:H47)</f>
        <v>Cl. Iscar Peyra nº 22-24, 1ª Planta; Teléfono / Fax: 923 27 91 22</v>
      </c>
    </row>
    <row r="17" spans="1:8" ht="75" customHeight="1" thickBot="1">
      <c r="A17" s="16"/>
      <c r="B17" s="94" t="s">
        <v>3</v>
      </c>
      <c r="C17" s="96" t="s">
        <v>86</v>
      </c>
      <c r="D17" s="97" t="s">
        <v>87</v>
      </c>
      <c r="E17" s="98" t="str">
        <f>LOOKUP(D69,C49:C68,E49:E68)</f>
        <v>Asesoramiento al Emprendedor (PAE) en el Ayuntamiento de Salamanca, Promoción Económica</v>
      </c>
      <c r="F17" s="98" t="str">
        <f>LOOKUP(D69,C49:C68,F49:F68)</f>
        <v>Plaza Mayor, 15, 3ª planta</v>
      </c>
      <c r="G17" s="95" t="str">
        <f>LOOKUP(D69,C49:C68,G49:G68)</f>
        <v>Registro Mercantil de Salamanca</v>
      </c>
      <c r="H17" s="95" t="str">
        <f>LOOKUP(D69,C49:C68,H49:H68)</f>
        <v>Calle Santa Brigida nº 8; Teléfono 923 26 91 61</v>
      </c>
    </row>
    <row r="18" spans="1:8" ht="35.25" customHeight="1">
      <c r="A18" s="16"/>
      <c r="B18" s="99" t="s">
        <v>189</v>
      </c>
      <c r="C18" s="100"/>
      <c r="D18" s="100"/>
      <c r="E18" s="100"/>
      <c r="F18" s="100"/>
      <c r="G18" s="100"/>
      <c r="H18" s="101"/>
    </row>
    <row r="19" spans="1:8" ht="35.25" customHeight="1" thickBot="1">
      <c r="A19" s="16"/>
      <c r="B19" s="102" t="s">
        <v>190</v>
      </c>
      <c r="C19" s="103"/>
      <c r="D19" s="103"/>
      <c r="E19" s="103"/>
      <c r="F19" s="103"/>
      <c r="G19" s="103"/>
      <c r="H19" s="104"/>
    </row>
    <row r="20" spans="1:8" ht="25.5" customHeight="1" thickBot="1">
      <c r="B20" s="83" t="s">
        <v>4</v>
      </c>
      <c r="C20" s="105"/>
      <c r="D20" s="105"/>
      <c r="E20" s="105"/>
      <c r="F20" s="105"/>
      <c r="G20" s="105"/>
      <c r="H20" s="106"/>
    </row>
    <row r="21" spans="1:8" s="21" customFormat="1" ht="21" customHeight="1">
      <c r="B21" s="107"/>
      <c r="C21" s="108" t="s">
        <v>5</v>
      </c>
      <c r="D21" s="108"/>
      <c r="E21" s="108" t="s">
        <v>6</v>
      </c>
      <c r="F21" s="108"/>
      <c r="G21" s="108"/>
      <c r="H21" s="109"/>
    </row>
    <row r="22" spans="1:8" ht="60" customHeight="1">
      <c r="B22" s="90" t="s">
        <v>44</v>
      </c>
      <c r="C22" s="110" t="s">
        <v>194</v>
      </c>
      <c r="D22" s="110"/>
      <c r="E22" s="111" t="str">
        <f>HYPERLINK(VLOOKUP(C22,Hoja2!A:C,3,0),VLOOKUP(C22,Hoja2!A:C,2,0))</f>
        <v>6. DECRETO 7/2012, de 1 de marzo</v>
      </c>
      <c r="F22" s="111"/>
      <c r="G22" s="111"/>
      <c r="H22" s="112"/>
    </row>
    <row r="23" spans="1:8" ht="60" customHeight="1">
      <c r="B23" s="90" t="s">
        <v>148</v>
      </c>
      <c r="C23" s="113" t="s">
        <v>178</v>
      </c>
      <c r="D23" s="114"/>
      <c r="E23" s="111" t="str">
        <f>HYPERLINK(VLOOKUP(C23,Hoja9!A:C,3,0),VLOOKUP(C23,Hoja9!A:C,2,0))</f>
        <v>4. PROTECCIÓN DEL MEDIOAMBIENTE CONTRA LA EMISIÓN DE RUIDOS Y VIBRACIONES</v>
      </c>
      <c r="F23" s="111"/>
      <c r="G23" s="111"/>
      <c r="H23" s="112"/>
    </row>
    <row r="24" spans="1:8" ht="51" customHeight="1">
      <c r="B24" s="90" t="s">
        <v>7</v>
      </c>
      <c r="C24" s="115" t="s">
        <v>93</v>
      </c>
      <c r="D24" s="116"/>
      <c r="E24" s="117" t="str">
        <f>HYPERLINK(VLOOKUP(C24,Hoja3!A:D,4,0),VLOOKUP(C24,Hoja3!A:D,3,0))</f>
        <v>6. Ley 12/2001, de 9 de julio</v>
      </c>
      <c r="F24" s="118"/>
      <c r="G24" s="118"/>
      <c r="H24" s="119"/>
    </row>
    <row r="25" spans="1:8" ht="51" customHeight="1">
      <c r="B25" s="90" t="s">
        <v>8</v>
      </c>
      <c r="C25" s="115" t="s">
        <v>207</v>
      </c>
      <c r="D25" s="116"/>
      <c r="E25" s="117" t="str">
        <f>HYPERLINK(VLOOKUP(C25,Hoja4!A:D,4,0),VLOOKUP(C25,Hoja4!A:D,3,0))</f>
        <v>3.Ley 6/2017, de 24 de octubre, de Reformas</v>
      </c>
      <c r="F25" s="118"/>
      <c r="G25" s="118"/>
      <c r="H25" s="119"/>
    </row>
    <row r="26" spans="1:8" ht="51" customHeight="1">
      <c r="B26" s="90" t="s">
        <v>9</v>
      </c>
      <c r="C26" s="115" t="s">
        <v>104</v>
      </c>
      <c r="D26" s="116"/>
      <c r="E26" s="117" t="str">
        <f>HYPERLINK(VLOOKUP(C26,Hoja5!A:D,4,0),VLOOKUP(C26,Hoja5!A:D,3,0))</f>
        <v>6. Real Decreto 173/2010 de 19 de febrero</v>
      </c>
      <c r="F26" s="118"/>
      <c r="G26" s="118"/>
      <c r="H26" s="119"/>
    </row>
    <row r="27" spans="1:8" ht="51" customHeight="1">
      <c r="B27" s="90" t="s">
        <v>10</v>
      </c>
      <c r="C27" s="115" t="s">
        <v>106</v>
      </c>
      <c r="D27" s="116"/>
      <c r="E27" s="117" t="str">
        <f>HYPERLINK(VLOOKUP(C27,Hoja6!A:D,4,0),VLOOKUP(C27,Hoja6!A:D,3,0))</f>
        <v>2. Norma certificable OHSAS 18002</v>
      </c>
      <c r="F27" s="118"/>
      <c r="G27" s="118"/>
      <c r="H27" s="119"/>
    </row>
    <row r="28" spans="1:8" ht="51" customHeight="1">
      <c r="B28" s="90" t="s">
        <v>11</v>
      </c>
      <c r="C28" s="115" t="s">
        <v>107</v>
      </c>
      <c r="D28" s="116">
        <v>5</v>
      </c>
      <c r="E28" s="117" t="str">
        <f>HYPERLINK(VLOOKUP(C28,Hoja7!A:D,4,0),VLOOKUP(C28,Hoja7!A:D,3,0))</f>
        <v>1. Ley Orgánica 15/1999, de 13 de diciembre</v>
      </c>
      <c r="F28" s="118"/>
      <c r="G28" s="118"/>
      <c r="H28" s="119"/>
    </row>
    <row r="29" spans="1:8" ht="51" customHeight="1" thickBot="1">
      <c r="B29" s="120" t="s">
        <v>12</v>
      </c>
      <c r="C29" s="121" t="s">
        <v>109</v>
      </c>
      <c r="D29" s="122"/>
      <c r="E29" s="123" t="str">
        <f>HYPERLINK(VLOOKUP(C29,Hoja8!A:D,4,0),VLOOKUP(C29,Hoja8!A:D,3,0))</f>
        <v>1. Real Decreto Legislativo 1/2007, de 16 de noviembre</v>
      </c>
      <c r="F29" s="124"/>
      <c r="G29" s="124"/>
      <c r="H29" s="125"/>
    </row>
    <row r="30" spans="1:8" s="22" customFormat="1" hidden="1">
      <c r="B30" s="23"/>
      <c r="C30" s="24"/>
      <c r="D30" s="24"/>
      <c r="E30" s="24"/>
      <c r="F30" s="24"/>
      <c r="G30" s="24"/>
      <c r="H30" s="24"/>
    </row>
    <row r="31" spans="1:8" s="25" customFormat="1" hidden="1">
      <c r="B31" s="26"/>
      <c r="F31" s="27"/>
    </row>
    <row r="32" spans="1:8" s="25" customFormat="1" ht="17.25" hidden="1" customHeight="1">
      <c r="B32" s="26"/>
      <c r="C32" s="28"/>
      <c r="D32" s="29" t="s">
        <v>0</v>
      </c>
      <c r="E32" s="30" t="s">
        <v>1</v>
      </c>
      <c r="F32" s="30"/>
      <c r="G32" s="30" t="s">
        <v>2</v>
      </c>
      <c r="H32" s="30"/>
    </row>
    <row r="33" spans="2:8" s="25" customFormat="1" ht="17.25" hidden="1" customHeight="1">
      <c r="B33" s="26"/>
      <c r="C33" s="28">
        <v>1</v>
      </c>
      <c r="D33" s="31" t="s">
        <v>13</v>
      </c>
      <c r="E33" s="31" t="s">
        <v>14</v>
      </c>
      <c r="F33" s="29" t="s">
        <v>15</v>
      </c>
      <c r="G33" s="32" t="s">
        <v>16</v>
      </c>
      <c r="H33" s="33" t="s">
        <v>17</v>
      </c>
    </row>
    <row r="34" spans="2:8" s="25" customFormat="1" ht="17.25" hidden="1" customHeight="1">
      <c r="B34" s="26"/>
      <c r="C34" s="28">
        <v>2</v>
      </c>
      <c r="D34" s="31" t="s">
        <v>18</v>
      </c>
      <c r="E34" s="31" t="s">
        <v>14</v>
      </c>
      <c r="F34" s="29" t="s">
        <v>15</v>
      </c>
      <c r="G34" s="32" t="s">
        <v>16</v>
      </c>
      <c r="H34" s="33" t="s">
        <v>17</v>
      </c>
    </row>
    <row r="35" spans="2:8" s="25" customFormat="1" ht="17.25" hidden="1" customHeight="1">
      <c r="B35" s="26"/>
      <c r="C35" s="25">
        <v>3</v>
      </c>
      <c r="D35" s="31" t="s">
        <v>19</v>
      </c>
      <c r="E35" s="31" t="s">
        <v>14</v>
      </c>
      <c r="F35" s="29" t="s">
        <v>15</v>
      </c>
      <c r="G35" s="32" t="s">
        <v>20</v>
      </c>
      <c r="H35" s="34" t="s">
        <v>21</v>
      </c>
    </row>
    <row r="36" spans="2:8" s="25" customFormat="1" ht="17.25" hidden="1" customHeight="1">
      <c r="B36" s="26"/>
      <c r="C36" s="25">
        <v>4</v>
      </c>
      <c r="D36" s="35" t="s">
        <v>22</v>
      </c>
      <c r="E36" s="31" t="s">
        <v>14</v>
      </c>
      <c r="F36" s="29" t="s">
        <v>15</v>
      </c>
      <c r="G36" s="32" t="s">
        <v>20</v>
      </c>
      <c r="H36" s="34" t="s">
        <v>23</v>
      </c>
    </row>
    <row r="37" spans="2:8" s="25" customFormat="1" ht="17.25" hidden="1" customHeight="1">
      <c r="B37" s="26"/>
      <c r="D37" s="25">
        <v>3</v>
      </c>
      <c r="F37" s="30"/>
      <c r="G37" s="29"/>
      <c r="H37" s="28"/>
    </row>
    <row r="38" spans="2:8" s="25" customFormat="1" ht="39.75" hidden="1" customHeight="1">
      <c r="B38" s="26"/>
      <c r="C38" s="25">
        <v>1</v>
      </c>
      <c r="D38" s="36" t="s">
        <v>125</v>
      </c>
      <c r="F38" s="30"/>
      <c r="G38" s="37" t="s">
        <v>114</v>
      </c>
      <c r="H38" s="38" t="s">
        <v>115</v>
      </c>
    </row>
    <row r="39" spans="2:8" s="25" customFormat="1" ht="17.25" hidden="1" customHeight="1">
      <c r="B39" s="26"/>
      <c r="C39" s="25">
        <v>2</v>
      </c>
      <c r="D39" s="39" t="s">
        <v>126</v>
      </c>
      <c r="F39" s="30"/>
      <c r="G39" s="37" t="s">
        <v>114</v>
      </c>
      <c r="H39" s="38" t="s">
        <v>116</v>
      </c>
    </row>
    <row r="40" spans="2:8" s="25" customFormat="1" ht="17.25" hidden="1" customHeight="1">
      <c r="B40" s="26"/>
      <c r="C40" s="25">
        <v>3</v>
      </c>
      <c r="D40" s="36" t="s">
        <v>128</v>
      </c>
      <c r="F40" s="30"/>
      <c r="G40" s="37" t="s">
        <v>114</v>
      </c>
      <c r="H40" s="38" t="s">
        <v>117</v>
      </c>
    </row>
    <row r="41" spans="2:8" s="25" customFormat="1" ht="17.25" hidden="1" customHeight="1">
      <c r="B41" s="26"/>
      <c r="C41" s="25">
        <v>4</v>
      </c>
      <c r="D41" s="36" t="s">
        <v>127</v>
      </c>
      <c r="F41" s="30"/>
      <c r="G41" s="37" t="s">
        <v>114</v>
      </c>
      <c r="H41" s="38" t="s">
        <v>118</v>
      </c>
    </row>
    <row r="42" spans="2:8" s="25" customFormat="1" ht="17.25" hidden="1" customHeight="1">
      <c r="B42" s="26"/>
      <c r="C42" s="25">
        <v>5</v>
      </c>
      <c r="D42" s="39" t="s">
        <v>129</v>
      </c>
      <c r="F42" s="30"/>
      <c r="G42" s="37" t="s">
        <v>114</v>
      </c>
      <c r="H42" s="38" t="s">
        <v>119</v>
      </c>
    </row>
    <row r="43" spans="2:8" s="25" customFormat="1" ht="17.25" hidden="1" customHeight="1">
      <c r="B43" s="26"/>
      <c r="C43" s="25">
        <v>6</v>
      </c>
      <c r="D43" s="36" t="s">
        <v>130</v>
      </c>
      <c r="F43" s="30"/>
      <c r="G43" s="37" t="s">
        <v>114</v>
      </c>
      <c r="H43" s="38" t="s">
        <v>120</v>
      </c>
    </row>
    <row r="44" spans="2:8" s="25" customFormat="1" ht="17.25" hidden="1" customHeight="1">
      <c r="B44" s="26"/>
      <c r="C44" s="25">
        <v>7</v>
      </c>
      <c r="D44" s="40" t="s">
        <v>131</v>
      </c>
      <c r="F44" s="30"/>
      <c r="G44" s="37" t="s">
        <v>114</v>
      </c>
      <c r="H44" s="38" t="s">
        <v>121</v>
      </c>
    </row>
    <row r="45" spans="2:8" s="25" customFormat="1" ht="17.25" hidden="1" customHeight="1">
      <c r="B45" s="26"/>
      <c r="C45" s="25">
        <v>8</v>
      </c>
      <c r="D45" s="40" t="s">
        <v>132</v>
      </c>
      <c r="F45" s="30"/>
      <c r="G45" s="37" t="s">
        <v>114</v>
      </c>
      <c r="H45" s="38" t="s">
        <v>122</v>
      </c>
    </row>
    <row r="46" spans="2:8" s="25" customFormat="1" ht="17.25" hidden="1" customHeight="1">
      <c r="B46" s="26"/>
      <c r="C46" s="25">
        <v>9</v>
      </c>
      <c r="D46" s="40" t="s">
        <v>133</v>
      </c>
      <c r="F46" s="30"/>
      <c r="G46" s="37" t="s">
        <v>114</v>
      </c>
      <c r="H46" s="38" t="s">
        <v>123</v>
      </c>
    </row>
    <row r="47" spans="2:8" s="25" customFormat="1" ht="17.25" hidden="1" customHeight="1">
      <c r="B47" s="26"/>
      <c r="C47" s="25">
        <v>10</v>
      </c>
      <c r="D47" s="40" t="s">
        <v>134</v>
      </c>
      <c r="F47" s="30"/>
      <c r="G47" s="37" t="s">
        <v>114</v>
      </c>
      <c r="H47" s="38" t="s">
        <v>124</v>
      </c>
    </row>
    <row r="48" spans="2:8" s="25" customFormat="1" ht="17.25" hidden="1" customHeight="1">
      <c r="B48" s="26"/>
      <c r="D48" s="25">
        <v>8</v>
      </c>
    </row>
    <row r="49" spans="2:8" s="25" customFormat="1" ht="17.25" hidden="1" customHeight="1">
      <c r="B49" s="26"/>
      <c r="C49" s="25">
        <v>1</v>
      </c>
      <c r="D49" s="31" t="s">
        <v>24</v>
      </c>
      <c r="E49" s="31" t="s">
        <v>14</v>
      </c>
      <c r="F49" s="37" t="s">
        <v>15</v>
      </c>
      <c r="G49" s="32" t="s">
        <v>25</v>
      </c>
      <c r="H49" s="41" t="s">
        <v>111</v>
      </c>
    </row>
    <row r="50" spans="2:8" s="25" customFormat="1" ht="17.25" hidden="1" customHeight="1">
      <c r="B50" s="26"/>
      <c r="C50" s="25">
        <v>2</v>
      </c>
      <c r="D50" s="31" t="s">
        <v>26</v>
      </c>
      <c r="E50" s="31"/>
      <c r="F50" s="37"/>
      <c r="G50" s="33" t="s">
        <v>27</v>
      </c>
      <c r="H50" s="42"/>
    </row>
    <row r="51" spans="2:8" s="25" customFormat="1" ht="17.25" hidden="1" customHeight="1">
      <c r="B51" s="26"/>
      <c r="C51" s="25">
        <v>3</v>
      </c>
      <c r="D51" s="31" t="s">
        <v>28</v>
      </c>
      <c r="E51" s="31" t="s">
        <v>14</v>
      </c>
      <c r="F51" s="37" t="s">
        <v>15</v>
      </c>
      <c r="G51" s="33" t="s">
        <v>29</v>
      </c>
      <c r="H51" s="43" t="s">
        <v>30</v>
      </c>
    </row>
    <row r="52" spans="2:8" s="25" customFormat="1" ht="17.25" hidden="1" customHeight="1">
      <c r="B52" s="26"/>
      <c r="C52" s="25">
        <v>4</v>
      </c>
      <c r="D52" s="31" t="s">
        <v>31</v>
      </c>
      <c r="E52" s="31" t="s">
        <v>14</v>
      </c>
      <c r="F52" s="37" t="s">
        <v>15</v>
      </c>
      <c r="G52" s="33" t="s">
        <v>32</v>
      </c>
      <c r="H52" s="33" t="s">
        <v>33</v>
      </c>
    </row>
    <row r="53" spans="2:8" s="25" customFormat="1" ht="17.25" hidden="1" customHeight="1">
      <c r="B53" s="26"/>
      <c r="C53" s="25">
        <v>5</v>
      </c>
      <c r="D53" s="31" t="s">
        <v>34</v>
      </c>
      <c r="E53" s="31" t="s">
        <v>14</v>
      </c>
      <c r="F53" s="37" t="s">
        <v>15</v>
      </c>
      <c r="G53" s="33" t="s">
        <v>35</v>
      </c>
      <c r="H53" s="33" t="s">
        <v>36</v>
      </c>
    </row>
    <row r="54" spans="2:8" s="25" customFormat="1" ht="17.25" hidden="1" customHeight="1">
      <c r="B54" s="26"/>
      <c r="C54" s="25">
        <v>6</v>
      </c>
      <c r="D54" s="38" t="s">
        <v>37</v>
      </c>
      <c r="E54" s="31" t="s">
        <v>14</v>
      </c>
      <c r="F54" s="37" t="s">
        <v>15</v>
      </c>
      <c r="G54" s="34" t="s">
        <v>16</v>
      </c>
      <c r="H54" s="34" t="s">
        <v>17</v>
      </c>
    </row>
    <row r="55" spans="2:8" s="25" customFormat="1" ht="17.25" hidden="1" customHeight="1">
      <c r="B55" s="26"/>
      <c r="C55" s="25">
        <v>7</v>
      </c>
      <c r="D55" s="38" t="s">
        <v>38</v>
      </c>
      <c r="E55" s="31" t="s">
        <v>14</v>
      </c>
      <c r="F55" s="37" t="s">
        <v>15</v>
      </c>
      <c r="G55" s="34" t="s">
        <v>16</v>
      </c>
      <c r="H55" s="34" t="s">
        <v>39</v>
      </c>
    </row>
    <row r="56" spans="2:8" s="25" customFormat="1" ht="17.25" hidden="1" customHeight="1">
      <c r="B56" s="26"/>
      <c r="C56" s="25">
        <v>8</v>
      </c>
      <c r="D56" s="31" t="s">
        <v>40</v>
      </c>
      <c r="E56" s="31" t="s">
        <v>14</v>
      </c>
      <c r="F56" s="37" t="s">
        <v>15</v>
      </c>
      <c r="G56" s="33" t="s">
        <v>20</v>
      </c>
      <c r="H56" s="33" t="s">
        <v>41</v>
      </c>
    </row>
    <row r="57" spans="2:8" s="25" customFormat="1" ht="17.25" hidden="1" customHeight="1">
      <c r="B57" s="26"/>
      <c r="C57" s="25">
        <v>9</v>
      </c>
      <c r="D57" s="39" t="s">
        <v>137</v>
      </c>
      <c r="G57" s="31" t="s">
        <v>136</v>
      </c>
      <c r="H57" s="37" t="s">
        <v>115</v>
      </c>
    </row>
    <row r="58" spans="2:8" s="25" customFormat="1" ht="17.25" hidden="1" customHeight="1">
      <c r="B58" s="26"/>
      <c r="C58" s="25">
        <v>10</v>
      </c>
      <c r="D58" s="36" t="s">
        <v>138</v>
      </c>
      <c r="E58" s="31"/>
      <c r="F58" s="37"/>
      <c r="G58" s="31" t="s">
        <v>114</v>
      </c>
      <c r="H58" s="31" t="s">
        <v>115</v>
      </c>
    </row>
    <row r="59" spans="2:8" s="25" customFormat="1" ht="17.25" hidden="1" customHeight="1">
      <c r="B59" s="26"/>
      <c r="C59" s="25">
        <v>11</v>
      </c>
      <c r="D59" s="39" t="s">
        <v>139</v>
      </c>
      <c r="E59" s="31"/>
      <c r="F59" s="37"/>
      <c r="G59" s="31" t="s">
        <v>114</v>
      </c>
      <c r="H59" s="31" t="s">
        <v>116</v>
      </c>
    </row>
    <row r="60" spans="2:8" s="25" customFormat="1" ht="17.25" hidden="1" customHeight="1">
      <c r="B60" s="26"/>
      <c r="C60" s="25">
        <v>12</v>
      </c>
      <c r="D60" s="36" t="s">
        <v>140</v>
      </c>
      <c r="E60" s="31"/>
      <c r="F60" s="37"/>
      <c r="G60" s="31" t="s">
        <v>114</v>
      </c>
      <c r="H60" s="31" t="s">
        <v>117</v>
      </c>
    </row>
    <row r="61" spans="2:8" s="25" customFormat="1" ht="17.25" hidden="1" customHeight="1">
      <c r="B61" s="26"/>
      <c r="C61" s="25">
        <v>13</v>
      </c>
      <c r="D61" s="36" t="s">
        <v>141</v>
      </c>
      <c r="E61" s="31"/>
      <c r="F61" s="37"/>
      <c r="G61" s="31" t="s">
        <v>114</v>
      </c>
      <c r="H61" s="31" t="s">
        <v>118</v>
      </c>
    </row>
    <row r="62" spans="2:8" s="25" customFormat="1" ht="17.25" hidden="1" customHeight="1">
      <c r="B62" s="26"/>
      <c r="C62" s="25">
        <v>14</v>
      </c>
      <c r="D62" s="39" t="s">
        <v>142</v>
      </c>
      <c r="E62" s="31"/>
      <c r="F62" s="37"/>
      <c r="G62" s="31" t="s">
        <v>114</v>
      </c>
      <c r="H62" s="31" t="s">
        <v>119</v>
      </c>
    </row>
    <row r="63" spans="2:8" s="25" customFormat="1" ht="17.25" hidden="1" customHeight="1">
      <c r="B63" s="26"/>
      <c r="C63" s="25">
        <v>15</v>
      </c>
      <c r="D63" s="36" t="s">
        <v>143</v>
      </c>
      <c r="E63" s="31"/>
      <c r="F63" s="37"/>
      <c r="G63" s="31" t="s">
        <v>114</v>
      </c>
      <c r="H63" s="31" t="s">
        <v>120</v>
      </c>
    </row>
    <row r="64" spans="2:8" s="25" customFormat="1" ht="17.25" hidden="1" customHeight="1">
      <c r="B64" s="26"/>
      <c r="C64" s="25">
        <v>16</v>
      </c>
      <c r="D64" s="40" t="s">
        <v>144</v>
      </c>
      <c r="E64" s="31"/>
      <c r="F64" s="37"/>
      <c r="G64" s="31" t="s">
        <v>114</v>
      </c>
      <c r="H64" s="31" t="s">
        <v>121</v>
      </c>
    </row>
    <row r="65" spans="1:8" s="25" customFormat="1" ht="17.25" hidden="1" customHeight="1">
      <c r="B65" s="26"/>
      <c r="C65" s="25">
        <v>17</v>
      </c>
      <c r="D65" s="40" t="s">
        <v>145</v>
      </c>
      <c r="E65" s="31"/>
      <c r="F65" s="37"/>
      <c r="G65" s="31" t="s">
        <v>114</v>
      </c>
      <c r="H65" s="31" t="s">
        <v>122</v>
      </c>
    </row>
    <row r="66" spans="1:8" s="25" customFormat="1" ht="17.25" hidden="1" customHeight="1">
      <c r="B66" s="26"/>
      <c r="C66" s="25">
        <v>18</v>
      </c>
      <c r="D66" s="40" t="s">
        <v>146</v>
      </c>
      <c r="E66" s="31"/>
      <c r="F66" s="37"/>
      <c r="G66" s="31" t="s">
        <v>114</v>
      </c>
      <c r="H66" s="31" t="s">
        <v>123</v>
      </c>
    </row>
    <row r="67" spans="1:8" s="25" customFormat="1" ht="17.25" hidden="1" customHeight="1">
      <c r="B67" s="26"/>
      <c r="C67" s="25">
        <v>19</v>
      </c>
      <c r="D67" s="40" t="s">
        <v>147</v>
      </c>
      <c r="E67" s="31"/>
      <c r="F67" s="37"/>
      <c r="G67" s="31" t="s">
        <v>114</v>
      </c>
      <c r="H67" s="31" t="s">
        <v>124</v>
      </c>
    </row>
    <row r="68" spans="1:8" s="25" customFormat="1" ht="17.25" hidden="1" customHeight="1" thickBot="1">
      <c r="B68" s="26"/>
      <c r="C68" s="25">
        <v>20</v>
      </c>
      <c r="D68" s="44" t="s">
        <v>135</v>
      </c>
      <c r="E68" s="31"/>
      <c r="F68" s="37"/>
      <c r="G68" s="31" t="s">
        <v>42</v>
      </c>
      <c r="H68" s="31" t="s">
        <v>43</v>
      </c>
    </row>
    <row r="69" spans="1:8" s="25" customFormat="1" hidden="1">
      <c r="B69" s="26"/>
      <c r="D69" s="25">
        <v>5</v>
      </c>
    </row>
    <row r="70" spans="1:8" s="25" customFormat="1" ht="15.75" hidden="1" customHeight="1">
      <c r="A70" s="45">
        <v>1</v>
      </c>
      <c r="B70" s="61" t="s">
        <v>149</v>
      </c>
      <c r="C70" s="61" t="s">
        <v>199</v>
      </c>
      <c r="D70" s="25" t="s">
        <v>161</v>
      </c>
      <c r="E70" s="61"/>
    </row>
    <row r="71" spans="1:8" s="25" customFormat="1" ht="15.75" hidden="1" customHeight="1">
      <c r="A71" s="45">
        <v>2</v>
      </c>
      <c r="B71" s="61" t="s">
        <v>150</v>
      </c>
      <c r="C71" s="61" t="s">
        <v>200</v>
      </c>
      <c r="D71" s="25" t="s">
        <v>161</v>
      </c>
      <c r="E71" s="61"/>
    </row>
    <row r="72" spans="1:8" s="25" customFormat="1" ht="15.75" hidden="1" customHeight="1">
      <c r="A72" s="45">
        <v>3</v>
      </c>
      <c r="B72" s="61" t="s">
        <v>191</v>
      </c>
      <c r="C72" s="61" t="s">
        <v>201</v>
      </c>
      <c r="D72" s="25" t="s">
        <v>197</v>
      </c>
      <c r="E72" s="61"/>
    </row>
    <row r="73" spans="1:8" s="25" customFormat="1" ht="15.75" hidden="1" customHeight="1">
      <c r="A73" s="45">
        <v>4</v>
      </c>
      <c r="B73" s="61" t="s">
        <v>192</v>
      </c>
      <c r="C73" s="61" t="s">
        <v>202</v>
      </c>
      <c r="D73" s="46" t="s">
        <v>198</v>
      </c>
      <c r="E73" s="61"/>
    </row>
    <row r="74" spans="1:8" s="25" customFormat="1" ht="15.75" hidden="1" customHeight="1">
      <c r="A74" s="45">
        <v>5</v>
      </c>
      <c r="B74" s="61" t="s">
        <v>193</v>
      </c>
      <c r="C74" s="61" t="s">
        <v>203</v>
      </c>
      <c r="D74" s="25" t="s">
        <v>195</v>
      </c>
      <c r="E74" s="61"/>
    </row>
    <row r="75" spans="1:8" s="25" customFormat="1" ht="15.75" hidden="1" customHeight="1">
      <c r="A75" s="45">
        <v>6</v>
      </c>
      <c r="B75" s="61" t="s">
        <v>194</v>
      </c>
      <c r="C75" s="61" t="s">
        <v>204</v>
      </c>
      <c r="D75" s="25" t="s">
        <v>196</v>
      </c>
      <c r="E75" s="61"/>
    </row>
    <row r="76" spans="1:8" s="25" customFormat="1" ht="15.75" hidden="1" customHeight="1">
      <c r="A76" s="45">
        <v>7</v>
      </c>
      <c r="B76" s="61" t="s">
        <v>151</v>
      </c>
      <c r="C76" s="61" t="s">
        <v>171</v>
      </c>
      <c r="D76" s="25" t="s">
        <v>62</v>
      </c>
      <c r="E76" s="61"/>
    </row>
    <row r="77" spans="1:8" s="25" customFormat="1" ht="15.75" hidden="1" customHeight="1">
      <c r="A77" s="45">
        <v>8</v>
      </c>
      <c r="B77" s="61" t="s">
        <v>152</v>
      </c>
      <c r="C77" s="61" t="s">
        <v>172</v>
      </c>
      <c r="D77" s="25" t="s">
        <v>162</v>
      </c>
      <c r="E77" s="61"/>
    </row>
    <row r="78" spans="1:8" s="25" customFormat="1" ht="15.75" hidden="1" customHeight="1">
      <c r="A78" s="45">
        <v>9</v>
      </c>
      <c r="B78" s="61" t="s">
        <v>153</v>
      </c>
      <c r="C78" s="61" t="s">
        <v>173</v>
      </c>
      <c r="D78" s="25" t="s">
        <v>162</v>
      </c>
      <c r="E78" s="61"/>
    </row>
    <row r="79" spans="1:8" s="25" customFormat="1" ht="15.75" hidden="1" customHeight="1">
      <c r="A79" s="45">
        <v>10</v>
      </c>
      <c r="B79" s="61" t="s">
        <v>154</v>
      </c>
      <c r="C79" s="61" t="s">
        <v>205</v>
      </c>
      <c r="D79" s="25" t="s">
        <v>163</v>
      </c>
      <c r="E79" s="61"/>
    </row>
    <row r="80" spans="1:8" s="25" customFormat="1" ht="12.75" hidden="1" customHeight="1">
      <c r="A80" s="45">
        <v>11</v>
      </c>
      <c r="B80" s="61" t="s">
        <v>155</v>
      </c>
      <c r="C80" s="61" t="s">
        <v>174</v>
      </c>
      <c r="D80" s="25" t="s">
        <v>164</v>
      </c>
      <c r="E80" s="61"/>
    </row>
    <row r="81" spans="1:5" s="25" customFormat="1" ht="12.75" hidden="1" customHeight="1">
      <c r="A81" s="45">
        <v>12</v>
      </c>
      <c r="B81" s="61" t="s">
        <v>156</v>
      </c>
      <c r="C81" s="61" t="s">
        <v>175</v>
      </c>
      <c r="D81" s="25" t="s">
        <v>165</v>
      </c>
      <c r="E81" s="61"/>
    </row>
    <row r="82" spans="1:5" s="25" customFormat="1" ht="12.75" hidden="1" customHeight="1">
      <c r="A82" s="45">
        <v>13</v>
      </c>
      <c r="B82" s="61" t="s">
        <v>157</v>
      </c>
      <c r="C82" s="61" t="s">
        <v>176</v>
      </c>
      <c r="D82" s="25" t="s">
        <v>166</v>
      </c>
      <c r="E82" s="61"/>
    </row>
    <row r="83" spans="1:5" s="25" customFormat="1" ht="15.75" hidden="1" customHeight="1">
      <c r="A83" s="45">
        <v>1</v>
      </c>
      <c r="B83" s="47" t="s">
        <v>88</v>
      </c>
      <c r="C83" s="48" t="s">
        <v>66</v>
      </c>
      <c r="D83" s="37" t="s">
        <v>45</v>
      </c>
    </row>
    <row r="84" spans="1:5" s="25" customFormat="1" ht="15.75" hidden="1" customHeight="1">
      <c r="A84" s="45">
        <v>2</v>
      </c>
      <c r="B84" s="47" t="s">
        <v>89</v>
      </c>
      <c r="C84" s="48" t="s">
        <v>65</v>
      </c>
      <c r="D84" s="37" t="s">
        <v>46</v>
      </c>
    </row>
    <row r="85" spans="1:5" s="25" customFormat="1" ht="15.75" hidden="1" customHeight="1">
      <c r="A85" s="45">
        <v>3</v>
      </c>
      <c r="B85" s="47" t="s">
        <v>90</v>
      </c>
      <c r="C85" s="48" t="s">
        <v>67</v>
      </c>
      <c r="D85" s="48" t="s">
        <v>47</v>
      </c>
    </row>
    <row r="86" spans="1:5" s="25" customFormat="1" ht="15.75" hidden="1" customHeight="1">
      <c r="A86" s="45">
        <v>4</v>
      </c>
      <c r="B86" s="47" t="s">
        <v>91</v>
      </c>
      <c r="C86" s="48" t="s">
        <v>68</v>
      </c>
      <c r="D86" s="37" t="s">
        <v>48</v>
      </c>
    </row>
    <row r="87" spans="1:5" s="25" customFormat="1" ht="15.75" hidden="1" customHeight="1">
      <c r="A87" s="45">
        <v>5</v>
      </c>
      <c r="B87" s="47" t="s">
        <v>92</v>
      </c>
      <c r="C87" s="48" t="s">
        <v>69</v>
      </c>
      <c r="D87" s="37" t="s">
        <v>49</v>
      </c>
    </row>
    <row r="88" spans="1:5" s="25" customFormat="1" ht="15.75" hidden="1" customHeight="1">
      <c r="A88" s="45">
        <v>6</v>
      </c>
      <c r="B88" s="47" t="s">
        <v>93</v>
      </c>
      <c r="C88" s="48" t="s">
        <v>70</v>
      </c>
      <c r="D88" s="37" t="s">
        <v>50</v>
      </c>
    </row>
    <row r="89" spans="1:5" s="25" customFormat="1" ht="15.75" hidden="1" customHeight="1">
      <c r="A89" s="45">
        <v>7</v>
      </c>
      <c r="B89" s="49" t="s">
        <v>94</v>
      </c>
      <c r="C89" s="37"/>
      <c r="D89" s="37"/>
    </row>
    <row r="90" spans="1:5" s="25" customFormat="1" ht="15.75" hidden="1" customHeight="1">
      <c r="A90" s="45">
        <v>8</v>
      </c>
      <c r="B90" s="49" t="s">
        <v>95</v>
      </c>
      <c r="C90" s="37"/>
      <c r="D90" s="37"/>
    </row>
    <row r="91" spans="1:5" s="25" customFormat="1" ht="15.75" hidden="1" customHeight="1">
      <c r="A91" s="45">
        <v>1</v>
      </c>
      <c r="B91" s="50" t="s">
        <v>96</v>
      </c>
      <c r="C91" s="48" t="s">
        <v>71</v>
      </c>
      <c r="D91" s="55" t="s">
        <v>206</v>
      </c>
    </row>
    <row r="92" spans="1:5" s="25" customFormat="1" ht="15.75" hidden="1" customHeight="1">
      <c r="A92" s="45">
        <v>2</v>
      </c>
      <c r="B92" s="50" t="s">
        <v>97</v>
      </c>
      <c r="C92" s="48" t="s">
        <v>72</v>
      </c>
      <c r="D92" s="37" t="s">
        <v>51</v>
      </c>
    </row>
    <row r="93" spans="1:5" s="25" customFormat="1" ht="15.75" hidden="1" customHeight="1">
      <c r="A93" s="45">
        <v>3</v>
      </c>
      <c r="B93" s="56" t="s">
        <v>207</v>
      </c>
      <c r="C93" s="57" t="s">
        <v>208</v>
      </c>
      <c r="D93" s="55" t="s">
        <v>209</v>
      </c>
    </row>
    <row r="94" spans="1:5" s="25" customFormat="1" ht="15.75" hidden="1" customHeight="1">
      <c r="A94" s="45">
        <v>4</v>
      </c>
      <c r="B94" s="50" t="s">
        <v>98</v>
      </c>
      <c r="C94" s="48" t="s">
        <v>73</v>
      </c>
      <c r="D94" s="37" t="s">
        <v>52</v>
      </c>
    </row>
    <row r="95" spans="1:5" s="25" customFormat="1" ht="15.75" hidden="1" customHeight="1">
      <c r="A95" s="45">
        <v>1</v>
      </c>
      <c r="B95" s="50" t="s">
        <v>99</v>
      </c>
      <c r="C95" s="48" t="s">
        <v>74</v>
      </c>
      <c r="D95" s="37" t="s">
        <v>53</v>
      </c>
    </row>
    <row r="96" spans="1:5" s="25" customFormat="1" ht="15.75" hidden="1" customHeight="1">
      <c r="A96" s="45">
        <v>2</v>
      </c>
      <c r="B96" s="51" t="s">
        <v>100</v>
      </c>
      <c r="C96" s="48" t="s">
        <v>75</v>
      </c>
      <c r="D96" s="37" t="s">
        <v>54</v>
      </c>
    </row>
    <row r="97" spans="1:5" s="25" customFormat="1" ht="15.75" hidden="1" customHeight="1">
      <c r="A97" s="45">
        <v>3</v>
      </c>
      <c r="B97" s="50" t="s">
        <v>101</v>
      </c>
      <c r="C97" s="48" t="s">
        <v>77</v>
      </c>
      <c r="D97" s="37" t="s">
        <v>55</v>
      </c>
    </row>
    <row r="98" spans="1:5" s="25" customFormat="1" ht="15.75" hidden="1" customHeight="1">
      <c r="A98" s="45">
        <v>4</v>
      </c>
      <c r="B98" s="50" t="s">
        <v>102</v>
      </c>
      <c r="C98" s="48" t="s">
        <v>76</v>
      </c>
      <c r="D98" s="37" t="s">
        <v>56</v>
      </c>
    </row>
    <row r="99" spans="1:5" s="25" customFormat="1" ht="15.75" hidden="1" customHeight="1">
      <c r="A99" s="45">
        <v>5</v>
      </c>
      <c r="B99" s="50" t="s">
        <v>103</v>
      </c>
      <c r="C99" s="48" t="s">
        <v>78</v>
      </c>
      <c r="D99" s="37" t="s">
        <v>57</v>
      </c>
    </row>
    <row r="100" spans="1:5" s="25" customFormat="1" ht="15.75" hidden="1" customHeight="1">
      <c r="A100" s="45">
        <v>6</v>
      </c>
      <c r="B100" s="50" t="s">
        <v>104</v>
      </c>
      <c r="C100" s="48" t="s">
        <v>79</v>
      </c>
      <c r="D100" s="37" t="s">
        <v>58</v>
      </c>
    </row>
    <row r="101" spans="1:5" s="25" customFormat="1" ht="15.75" hidden="1" customHeight="1">
      <c r="A101" s="45">
        <v>1</v>
      </c>
      <c r="B101" s="47" t="s">
        <v>105</v>
      </c>
      <c r="C101" s="48" t="s">
        <v>80</v>
      </c>
      <c r="D101" s="48" t="s">
        <v>64</v>
      </c>
    </row>
    <row r="102" spans="1:5" s="25" customFormat="1" ht="15.75" hidden="1" customHeight="1">
      <c r="A102" s="45">
        <v>2</v>
      </c>
      <c r="B102" s="47" t="s">
        <v>106</v>
      </c>
      <c r="C102" s="48" t="s">
        <v>81</v>
      </c>
      <c r="D102" s="48" t="s">
        <v>59</v>
      </c>
    </row>
    <row r="103" spans="1:5" s="25" customFormat="1" ht="15.75" hidden="1" customHeight="1">
      <c r="A103" s="45">
        <v>1</v>
      </c>
      <c r="B103" s="47" t="s">
        <v>107</v>
      </c>
      <c r="C103" s="48" t="s">
        <v>82</v>
      </c>
      <c r="D103" s="37" t="s">
        <v>60</v>
      </c>
    </row>
    <row r="104" spans="1:5" s="25" customFormat="1" ht="15.75" hidden="1" customHeight="1">
      <c r="A104" s="45">
        <v>2</v>
      </c>
      <c r="B104" s="47" t="s">
        <v>108</v>
      </c>
      <c r="C104" s="48" t="s">
        <v>83</v>
      </c>
      <c r="D104" s="37" t="s">
        <v>61</v>
      </c>
    </row>
    <row r="105" spans="1:5" s="25" customFormat="1" ht="15.75" hidden="1" customHeight="1">
      <c r="A105" s="45">
        <v>1</v>
      </c>
      <c r="B105" s="47" t="s">
        <v>109</v>
      </c>
      <c r="C105" s="48" t="s">
        <v>84</v>
      </c>
      <c r="D105" s="37" t="s">
        <v>62</v>
      </c>
    </row>
    <row r="106" spans="1:5" s="25" customFormat="1" ht="48" hidden="1" customHeight="1">
      <c r="A106" s="45">
        <v>2</v>
      </c>
      <c r="B106" s="47" t="s">
        <v>110</v>
      </c>
      <c r="C106" s="48" t="s">
        <v>85</v>
      </c>
      <c r="D106" s="37" t="s">
        <v>63</v>
      </c>
    </row>
    <row r="107" spans="1:5" s="25" customFormat="1" hidden="1">
      <c r="B107" s="61" t="s">
        <v>158</v>
      </c>
      <c r="C107" s="61" t="s">
        <v>168</v>
      </c>
      <c r="D107" s="61" t="s">
        <v>167</v>
      </c>
    </row>
    <row r="108" spans="1:5" s="52" customFormat="1" hidden="1">
      <c r="B108" s="61" t="s">
        <v>159</v>
      </c>
      <c r="C108" s="61" t="s">
        <v>181</v>
      </c>
      <c r="D108" s="61" t="s">
        <v>167</v>
      </c>
    </row>
    <row r="109" spans="1:5" s="52" customFormat="1" hidden="1">
      <c r="B109" s="61" t="s">
        <v>160</v>
      </c>
      <c r="C109" s="61" t="s">
        <v>180</v>
      </c>
      <c r="D109" s="61" t="s">
        <v>167</v>
      </c>
    </row>
    <row r="110" spans="1:5" hidden="1">
      <c r="B110" s="61" t="s">
        <v>178</v>
      </c>
      <c r="C110" s="61" t="s">
        <v>179</v>
      </c>
      <c r="D110" s="61" t="s">
        <v>167</v>
      </c>
      <c r="E110" s="61"/>
    </row>
    <row r="111" spans="1:5" s="52" customFormat="1">
      <c r="B111" s="53"/>
    </row>
    <row r="112" spans="1:5" s="52" customFormat="1">
      <c r="B112" s="53"/>
      <c r="C112" s="54"/>
    </row>
    <row r="113" spans="2:5">
      <c r="B113" s="70"/>
      <c r="C113" s="70"/>
      <c r="D113" s="70"/>
      <c r="E113" s="70"/>
    </row>
    <row r="114" spans="2:5">
      <c r="B114" s="70"/>
      <c r="C114" s="70"/>
      <c r="D114" s="70"/>
      <c r="E114" s="70"/>
    </row>
    <row r="115" spans="2:5">
      <c r="B115" s="70"/>
      <c r="C115" s="70"/>
      <c r="D115" s="70"/>
      <c r="E115" s="70"/>
    </row>
    <row r="116" spans="2:5">
      <c r="B116" s="70"/>
      <c r="C116" s="70"/>
      <c r="D116" s="70"/>
      <c r="E116" s="70"/>
    </row>
  </sheetData>
  <sheetProtection password="C72E" sheet="1" objects="1" scenarios="1" formatCells="0" autoFilter="0" pivotTables="0"/>
  <mergeCells count="42">
    <mergeCell ref="B116:E116"/>
    <mergeCell ref="B18:H18"/>
    <mergeCell ref="B19:H19"/>
    <mergeCell ref="B113:E113"/>
    <mergeCell ref="B114:E114"/>
    <mergeCell ref="B115:E115"/>
    <mergeCell ref="E22:H22"/>
    <mergeCell ref="C24:D24"/>
    <mergeCell ref="E24:H24"/>
    <mergeCell ref="C29:D29"/>
    <mergeCell ref="E29:H29"/>
    <mergeCell ref="C22:D22"/>
    <mergeCell ref="C26:D26"/>
    <mergeCell ref="E26:H26"/>
    <mergeCell ref="C27:D27"/>
    <mergeCell ref="E27:H27"/>
    <mergeCell ref="C28:D28"/>
    <mergeCell ref="E28:H28"/>
    <mergeCell ref="C25:D25"/>
    <mergeCell ref="E25:H25"/>
    <mergeCell ref="E14:F14"/>
    <mergeCell ref="G14:H14"/>
    <mergeCell ref="C15:D15"/>
    <mergeCell ref="C23:D23"/>
    <mergeCell ref="E23:H23"/>
    <mergeCell ref="C21:D21"/>
    <mergeCell ref="E21:H21"/>
    <mergeCell ref="B20:H20"/>
    <mergeCell ref="B7:H7"/>
    <mergeCell ref="B8:H8"/>
    <mergeCell ref="B12:H12"/>
    <mergeCell ref="B2:H2"/>
    <mergeCell ref="C16:D16"/>
    <mergeCell ref="B4:H4"/>
    <mergeCell ref="B5:H5"/>
    <mergeCell ref="B9:H9"/>
    <mergeCell ref="B10:H10"/>
    <mergeCell ref="B11:H11"/>
    <mergeCell ref="B13:H13"/>
    <mergeCell ref="B3:H3"/>
    <mergeCell ref="C14:D14"/>
    <mergeCell ref="B6:H6"/>
  </mergeCells>
  <dataValidations count="10">
    <dataValidation type="list" allowBlank="1" showInputMessage="1" showErrorMessage="1" sqref="B112">
      <formula1>$A$111:$A$121</formula1>
    </dataValidation>
    <dataValidation type="list" allowBlank="1" showInputMessage="1" showErrorMessage="1" sqref="C22:D22">
      <formula1>$B$70:$B$82</formula1>
    </dataValidation>
    <dataValidation type="list" allowBlank="1" showInputMessage="1" showErrorMessage="1" sqref="C24:D24">
      <formula1>$B$83:$B$90</formula1>
    </dataValidation>
    <dataValidation type="list" allowBlank="1" showInputMessage="1" showErrorMessage="1" sqref="C25:D25">
      <formula1>$B$91:$B$94</formula1>
    </dataValidation>
    <dataValidation type="list" allowBlank="1" showInputMessage="1" showErrorMessage="1" sqref="C26:D26">
      <formula1>$B$95:$B$100</formula1>
    </dataValidation>
    <dataValidation type="list" allowBlank="1" showInputMessage="1" showErrorMessage="1" sqref="C27:D27">
      <formula1>$B$101:$B$102</formula1>
    </dataValidation>
    <dataValidation type="list" allowBlank="1" showInputMessage="1" showErrorMessage="1" sqref="C28:D28">
      <formula1>$B$103:$B$104</formula1>
    </dataValidation>
    <dataValidation type="list" allowBlank="1" showInputMessage="1" showErrorMessage="1" sqref="C29:D29">
      <formula1>$B$105:$B$106</formula1>
    </dataValidation>
    <dataValidation type="list" allowBlank="1" showInputMessage="1" showErrorMessage="1" sqref="B36">
      <formula1>$D$33:$D$36</formula1>
    </dataValidation>
    <dataValidation type="list" allowBlank="1" showInputMessage="1" showErrorMessage="1" sqref="C23:D23">
      <formula1>$B$107:$B$110</formula1>
    </dataValidation>
  </dataValidations>
  <hyperlinks>
    <hyperlink ref="H51" r:id="rId1"/>
    <hyperlink ref="D102" r:id="rId2"/>
    <hyperlink ref="D101" r:id="rId3"/>
    <hyperlink ref="C17" r:id="rId4" display="Modelo Básico de Estatutos SL"/>
    <hyperlink ref="D17" r:id="rId5"/>
    <hyperlink ref="B86" r:id="rId6"/>
    <hyperlink ref="B87" r:id="rId7"/>
    <hyperlink ref="B88" r:id="rId8"/>
    <hyperlink ref="B84" r:id="rId9"/>
    <hyperlink ref="B85" r:id="rId10"/>
    <hyperlink ref="B91" r:id="rId11"/>
    <hyperlink ref="B94" r:id="rId12"/>
    <hyperlink ref="B92" r:id="rId13"/>
    <hyperlink ref="B95" r:id="rId14"/>
    <hyperlink ref="B96" r:id="rId15"/>
    <hyperlink ref="B97" r:id="rId16"/>
    <hyperlink ref="B98" r:id="rId17"/>
    <hyperlink ref="B99" r:id="rId18"/>
    <hyperlink ref="B100" r:id="rId19"/>
    <hyperlink ref="B101" r:id="rId20"/>
    <hyperlink ref="B102" r:id="rId21"/>
    <hyperlink ref="B103" r:id="rId22"/>
    <hyperlink ref="B104" r:id="rId23"/>
    <hyperlink ref="B105" r:id="rId24"/>
    <hyperlink ref="B106" r:id="rId25"/>
    <hyperlink ref="H49" r:id="rId26"/>
    <hyperlink ref="D39" r:id="rId27" display="https://www.aytosalamanca.gob.es/es/tramitesgestiones/tramite_0051"/>
    <hyperlink ref="D42" r:id="rId28" display="https://www.aytosalamanca.gob.es/es/tramitesgestiones/tramite_0002"/>
    <hyperlink ref="D57" r:id="rId29" display="LICENCIAS Y PERMISOS"/>
    <hyperlink ref="D59" r:id="rId30" display="https://www.aytosalamanca.gob.es/es/tramitesgestiones/tramite_0051"/>
    <hyperlink ref="D62" r:id="rId31" display="https://www.aytosalamanca.gob.es/es/tramitesgestiones/tramite_0002"/>
    <hyperlink ref="B18:H18" r:id="rId32" display="Autorización sanitaria de funcionamiento de establecimiento o actividad alimentaria con Número de Identificación Nacional"/>
    <hyperlink ref="B19:H19" r:id="rId33" display="ACCESO Y EJERCICIO DE LA ACTIVIDAD DE INTERMEDIACION TURISTICA"/>
    <hyperlink ref="D91" r:id="rId34"/>
    <hyperlink ref="B93" r:id="rId35"/>
    <hyperlink ref="D93" r:id="rId36"/>
  </hyperlinks>
  <pageMargins left="0" right="0" top="0" bottom="0" header="0.31496062992125984" footer="0.31496062992125984"/>
  <pageSetup paperSize="9" scale="43" orientation="portrait" horizontalDpi="200" verticalDpi="200" r:id="rId37"/>
  <legacyDrawing r:id="rId38"/>
</worksheet>
</file>

<file path=xl/worksheets/sheet2.xml><?xml version="1.0" encoding="utf-8"?>
<worksheet xmlns="http://schemas.openxmlformats.org/spreadsheetml/2006/main" xmlns:r="http://schemas.openxmlformats.org/officeDocument/2006/relationships">
  <dimension ref="A1:D17"/>
  <sheetViews>
    <sheetView workbookViewId="0">
      <selection sqref="A1:XFD1048576"/>
    </sheetView>
  </sheetViews>
  <sheetFormatPr baseColWidth="10" defaultColWidth="35.28515625" defaultRowHeight="15"/>
  <cols>
    <col min="1" max="1" width="52.7109375" style="69" customWidth="1"/>
    <col min="2" max="2" width="32.42578125" style="69" customWidth="1"/>
    <col min="3" max="3" width="35.28515625" style="69"/>
    <col min="4" max="4" width="5.42578125" style="69" customWidth="1"/>
    <col min="5" max="5" width="35.28515625" style="69"/>
    <col min="6" max="6" width="32.5703125" style="69" customWidth="1"/>
    <col min="7" max="7" width="35.28515625" style="69"/>
    <col min="8" max="8" width="6.42578125" style="69" customWidth="1"/>
    <col min="9" max="9" width="46.140625" style="69" customWidth="1"/>
    <col min="10" max="11" width="35.28515625" style="69"/>
    <col min="12" max="12" width="5.7109375" style="69" customWidth="1"/>
    <col min="13" max="15" width="35.28515625" style="69"/>
    <col min="16" max="16" width="5.5703125" style="69" customWidth="1"/>
    <col min="17" max="19" width="35.28515625" style="69"/>
    <col min="20" max="20" width="5.5703125" style="69" customWidth="1"/>
    <col min="21" max="23" width="35.28515625" style="69"/>
    <col min="24" max="24" width="5.5703125" style="69" customWidth="1"/>
    <col min="25" max="16384" width="35.28515625" style="69"/>
  </cols>
  <sheetData>
    <row r="1" spans="1:4" s="65" customFormat="1" ht="15" customHeight="1">
      <c r="A1" s="62" t="s">
        <v>149</v>
      </c>
      <c r="B1" s="62" t="s">
        <v>199</v>
      </c>
      <c r="C1" s="63" t="s">
        <v>161</v>
      </c>
      <c r="D1" s="64"/>
    </row>
    <row r="2" spans="1:4" s="65" customFormat="1" ht="15" customHeight="1">
      <c r="A2" s="62" t="s">
        <v>150</v>
      </c>
      <c r="B2" s="62" t="s">
        <v>200</v>
      </c>
      <c r="C2" s="63" t="s">
        <v>161</v>
      </c>
      <c r="D2" s="64"/>
    </row>
    <row r="3" spans="1:4" s="65" customFormat="1" ht="15" customHeight="1">
      <c r="A3" s="62" t="s">
        <v>191</v>
      </c>
      <c r="B3" s="62" t="s">
        <v>201</v>
      </c>
      <c r="C3" s="63" t="s">
        <v>197</v>
      </c>
      <c r="D3" s="64"/>
    </row>
    <row r="4" spans="1:4" s="65" customFormat="1" ht="15" customHeight="1">
      <c r="A4" s="62" t="s">
        <v>192</v>
      </c>
      <c r="B4" s="62" t="s">
        <v>202</v>
      </c>
      <c r="C4" s="63" t="s">
        <v>198</v>
      </c>
      <c r="D4" s="64"/>
    </row>
    <row r="5" spans="1:4" s="65" customFormat="1" ht="15" customHeight="1">
      <c r="A5" s="62" t="s">
        <v>193</v>
      </c>
      <c r="B5" s="62" t="s">
        <v>203</v>
      </c>
      <c r="C5" s="63" t="s">
        <v>195</v>
      </c>
      <c r="D5" s="64"/>
    </row>
    <row r="6" spans="1:4" s="65" customFormat="1" ht="15" customHeight="1">
      <c r="A6" s="62" t="s">
        <v>194</v>
      </c>
      <c r="B6" s="62" t="s">
        <v>204</v>
      </c>
      <c r="C6" s="63" t="s">
        <v>196</v>
      </c>
      <c r="D6" s="64"/>
    </row>
    <row r="7" spans="1:4" s="65" customFormat="1" ht="15" customHeight="1">
      <c r="A7" s="62" t="s">
        <v>151</v>
      </c>
      <c r="B7" s="62" t="s">
        <v>171</v>
      </c>
      <c r="C7" s="63" t="s">
        <v>62</v>
      </c>
    </row>
    <row r="8" spans="1:4" s="65" customFormat="1" ht="15" customHeight="1">
      <c r="A8" s="62" t="s">
        <v>152</v>
      </c>
      <c r="B8" s="62" t="s">
        <v>172</v>
      </c>
      <c r="C8" s="63" t="s">
        <v>162</v>
      </c>
    </row>
    <row r="9" spans="1:4" s="65" customFormat="1" ht="15" customHeight="1">
      <c r="A9" s="62" t="s">
        <v>153</v>
      </c>
      <c r="B9" s="62" t="s">
        <v>173</v>
      </c>
      <c r="C9" s="63" t="s">
        <v>162</v>
      </c>
    </row>
    <row r="10" spans="1:4" s="65" customFormat="1" ht="15" customHeight="1">
      <c r="A10" s="62" t="s">
        <v>154</v>
      </c>
      <c r="B10" s="62" t="s">
        <v>205</v>
      </c>
      <c r="C10" s="63" t="s">
        <v>163</v>
      </c>
    </row>
    <row r="11" spans="1:4" s="65" customFormat="1" ht="15" customHeight="1">
      <c r="A11" s="62" t="s">
        <v>155</v>
      </c>
      <c r="B11" s="62" t="s">
        <v>174</v>
      </c>
      <c r="C11" s="63" t="s">
        <v>164</v>
      </c>
    </row>
    <row r="12" spans="1:4" s="65" customFormat="1" ht="15" customHeight="1">
      <c r="A12" s="62" t="s">
        <v>156</v>
      </c>
      <c r="B12" s="62" t="s">
        <v>175</v>
      </c>
      <c r="C12" s="63" t="s">
        <v>165</v>
      </c>
    </row>
    <row r="13" spans="1:4" s="65" customFormat="1" ht="15" customHeight="1">
      <c r="A13" s="62" t="s">
        <v>157</v>
      </c>
      <c r="B13" s="62" t="s">
        <v>176</v>
      </c>
      <c r="C13" s="63" t="s">
        <v>166</v>
      </c>
    </row>
    <row r="14" spans="1:4" s="65" customFormat="1" ht="15" customHeight="1">
      <c r="A14" s="66"/>
      <c r="B14" s="67"/>
      <c r="C14" s="68"/>
    </row>
    <row r="15" spans="1:4" s="65" customFormat="1" ht="15" customHeight="1">
      <c r="A15" s="66"/>
      <c r="B15" s="67"/>
      <c r="C15" s="68"/>
    </row>
    <row r="16" spans="1:4" s="65" customFormat="1" ht="15" customHeight="1"/>
    <row r="17" s="65" customFormat="1" ht="15" customHeight="1"/>
  </sheetData>
  <sheetProtection password="C72E" sheet="1" objects="1" scenarios="1" selectLockedCells="1" selectUnlockedCells="1"/>
  <hyperlinks>
    <hyperlink ref="C1" r:id="rId1"/>
    <hyperlink ref="C2" r:id="rId2"/>
    <hyperlink ref="C3" r:id="rId3"/>
    <hyperlink ref="C5" r:id="rId4"/>
    <hyperlink ref="C6" r:id="rId5"/>
    <hyperlink ref="C7" r:id="rId6"/>
    <hyperlink ref="C8" r:id="rId7"/>
    <hyperlink ref="C9" r:id="rId8"/>
    <hyperlink ref="C10" r:id="rId9"/>
    <hyperlink ref="C11" r:id="rId10"/>
    <hyperlink ref="C12" r:id="rId11"/>
    <hyperlink ref="C13" r:id="rId12"/>
  </hyperlinks>
  <pageMargins left="0.7" right="0.7" top="0.75" bottom="0.75" header="0.3" footer="0.3"/>
  <pageSetup paperSize="9" orientation="portrait" horizontalDpi="200" verticalDpi="200" r:id="rId13"/>
</worksheet>
</file>

<file path=xl/worksheets/sheet3.xml><?xml version="1.0" encoding="utf-8"?>
<worksheet xmlns="http://schemas.openxmlformats.org/spreadsheetml/2006/main" xmlns:r="http://schemas.openxmlformats.org/officeDocument/2006/relationships">
  <dimension ref="A1:D8"/>
  <sheetViews>
    <sheetView workbookViewId="0">
      <selection activeCell="A13" sqref="A13"/>
    </sheetView>
  </sheetViews>
  <sheetFormatPr baseColWidth="10" defaultRowHeight="15"/>
  <cols>
    <col min="1" max="1" width="37.85546875" customWidth="1"/>
    <col min="2" max="2" width="3.7109375" customWidth="1"/>
    <col min="3" max="3" width="27.140625" customWidth="1"/>
    <col min="4" max="4" width="29.85546875" customWidth="1"/>
  </cols>
  <sheetData>
    <row r="1" spans="1:4" ht="54" customHeight="1">
      <c r="A1" s="1" t="s">
        <v>88</v>
      </c>
      <c r="B1" s="10">
        <v>1</v>
      </c>
      <c r="C1" s="1" t="s">
        <v>66</v>
      </c>
      <c r="D1" s="3" t="s">
        <v>45</v>
      </c>
    </row>
    <row r="2" spans="1:4" ht="54" customHeight="1">
      <c r="A2" s="1" t="s">
        <v>89</v>
      </c>
      <c r="B2" s="10">
        <v>2</v>
      </c>
      <c r="C2" s="1" t="s">
        <v>65</v>
      </c>
      <c r="D2" s="3" t="s">
        <v>46</v>
      </c>
    </row>
    <row r="3" spans="1:4" ht="54" customHeight="1">
      <c r="A3" s="1" t="s">
        <v>90</v>
      </c>
      <c r="B3" s="10">
        <v>3</v>
      </c>
      <c r="C3" s="1" t="s">
        <v>67</v>
      </c>
      <c r="D3" s="1" t="s">
        <v>47</v>
      </c>
    </row>
    <row r="4" spans="1:4" ht="54" customHeight="1">
      <c r="A4" s="1" t="s">
        <v>91</v>
      </c>
      <c r="B4" s="10">
        <v>4</v>
      </c>
      <c r="C4" s="1" t="s">
        <v>68</v>
      </c>
      <c r="D4" s="3" t="s">
        <v>48</v>
      </c>
    </row>
    <row r="5" spans="1:4" ht="54" customHeight="1">
      <c r="A5" s="1" t="s">
        <v>92</v>
      </c>
      <c r="B5" s="10">
        <v>5</v>
      </c>
      <c r="C5" s="1" t="s">
        <v>69</v>
      </c>
      <c r="D5" s="3" t="s">
        <v>49</v>
      </c>
    </row>
    <row r="6" spans="1:4" ht="54" customHeight="1">
      <c r="A6" s="1" t="s">
        <v>93</v>
      </c>
      <c r="B6" s="10">
        <v>6</v>
      </c>
      <c r="C6" s="1" t="s">
        <v>70</v>
      </c>
      <c r="D6" s="3" t="s">
        <v>50</v>
      </c>
    </row>
    <row r="7" spans="1:4" ht="54" customHeight="1">
      <c r="A7" s="3" t="s">
        <v>94</v>
      </c>
      <c r="B7" s="10">
        <v>7</v>
      </c>
      <c r="C7" s="3"/>
      <c r="D7" s="3"/>
    </row>
    <row r="8" spans="1:4" ht="54" customHeight="1">
      <c r="A8" s="3" t="s">
        <v>95</v>
      </c>
      <c r="B8" s="10">
        <v>8</v>
      </c>
      <c r="C8" s="3"/>
      <c r="D8" s="3"/>
    </row>
  </sheetData>
  <sheetProtection password="C72E" sheet="1" objects="1" scenarios="1"/>
  <hyperlinks>
    <hyperlink ref="A4" r:id="rId1"/>
    <hyperlink ref="A5" r:id="rId2"/>
    <hyperlink ref="A6" r:id="rId3"/>
    <hyperlink ref="A2" r:id="rId4"/>
    <hyperlink ref="A3" r:id="rId5"/>
  </hyperlinks>
  <pageMargins left="0.7" right="0.7" top="0.75" bottom="0.75" header="0.3" footer="0.3"/>
  <pageSetup paperSize="9" orientation="portrait" horizontalDpi="200" verticalDpi="200" r:id="rId6"/>
</worksheet>
</file>

<file path=xl/worksheets/sheet4.xml><?xml version="1.0" encoding="utf-8"?>
<worksheet xmlns="http://schemas.openxmlformats.org/spreadsheetml/2006/main" xmlns:r="http://schemas.openxmlformats.org/officeDocument/2006/relationships">
  <dimension ref="A1:D10"/>
  <sheetViews>
    <sheetView workbookViewId="0">
      <selection activeCell="D7" sqref="D7"/>
    </sheetView>
  </sheetViews>
  <sheetFormatPr baseColWidth="10" defaultRowHeight="15"/>
  <cols>
    <col min="1" max="4" width="23.28515625" style="6" customWidth="1"/>
  </cols>
  <sheetData>
    <row r="1" spans="1:4" ht="48" customHeight="1">
      <c r="A1" s="1" t="s">
        <v>96</v>
      </c>
      <c r="B1" s="10">
        <v>1</v>
      </c>
      <c r="C1" s="1" t="s">
        <v>71</v>
      </c>
      <c r="D1" s="60" t="s">
        <v>206</v>
      </c>
    </row>
    <row r="2" spans="1:4" ht="48" customHeight="1">
      <c r="A2" s="1" t="s">
        <v>97</v>
      </c>
      <c r="B2" s="10">
        <v>2</v>
      </c>
      <c r="C2" s="1" t="s">
        <v>72</v>
      </c>
      <c r="D2" s="3" t="s">
        <v>51</v>
      </c>
    </row>
    <row r="3" spans="1:4" ht="48" customHeight="1">
      <c r="A3" s="58" t="s">
        <v>207</v>
      </c>
      <c r="B3" s="10">
        <v>3</v>
      </c>
      <c r="C3" s="59" t="s">
        <v>208</v>
      </c>
      <c r="D3" s="60" t="s">
        <v>209</v>
      </c>
    </row>
    <row r="4" spans="1:4" ht="48" customHeight="1">
      <c r="A4" s="1" t="s">
        <v>98</v>
      </c>
      <c r="B4" s="10">
        <v>4</v>
      </c>
      <c r="C4" s="1" t="s">
        <v>73</v>
      </c>
      <c r="D4" s="3" t="s">
        <v>52</v>
      </c>
    </row>
    <row r="5" spans="1:4" ht="15" customHeight="1"/>
    <row r="6" spans="1:4" ht="15" customHeight="1"/>
    <row r="7" spans="1:4" ht="15" customHeight="1"/>
    <row r="8" spans="1:4" ht="15" customHeight="1"/>
    <row r="9" spans="1:4" ht="15" customHeight="1"/>
    <row r="10" spans="1:4" ht="15" customHeight="1"/>
  </sheetData>
  <hyperlinks>
    <hyperlink ref="A1" r:id="rId1"/>
    <hyperlink ref="A4" r:id="rId2"/>
    <hyperlink ref="A2" r:id="rId3"/>
    <hyperlink ref="A3" r:id="rId4"/>
    <hyperlink ref="D3" r:id="rId5"/>
    <hyperlink ref="D1" r:id="rId6"/>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6"/>
  <sheetViews>
    <sheetView workbookViewId="0">
      <selection sqref="A1:D6"/>
    </sheetView>
  </sheetViews>
  <sheetFormatPr baseColWidth="10" defaultRowHeight="15"/>
  <cols>
    <col min="1" max="4" width="23.140625" customWidth="1"/>
  </cols>
  <sheetData>
    <row r="1" spans="1:4" ht="48" customHeight="1">
      <c r="A1" s="1" t="s">
        <v>99</v>
      </c>
      <c r="B1" s="10">
        <v>1</v>
      </c>
      <c r="C1" s="1" t="s">
        <v>74</v>
      </c>
      <c r="D1" s="3" t="s">
        <v>53</v>
      </c>
    </row>
    <row r="2" spans="1:4" ht="48" customHeight="1">
      <c r="A2" s="11" t="s">
        <v>100</v>
      </c>
      <c r="B2" s="10">
        <v>2</v>
      </c>
      <c r="C2" s="1" t="s">
        <v>75</v>
      </c>
      <c r="D2" s="3" t="s">
        <v>54</v>
      </c>
    </row>
    <row r="3" spans="1:4" ht="48" customHeight="1">
      <c r="A3" s="1" t="s">
        <v>101</v>
      </c>
      <c r="B3" s="10">
        <v>3</v>
      </c>
      <c r="C3" s="1" t="s">
        <v>77</v>
      </c>
      <c r="D3" s="3" t="s">
        <v>55</v>
      </c>
    </row>
    <row r="4" spans="1:4" ht="48" customHeight="1">
      <c r="A4" s="1" t="s">
        <v>102</v>
      </c>
      <c r="B4" s="10">
        <v>4</v>
      </c>
      <c r="C4" s="1" t="s">
        <v>76</v>
      </c>
      <c r="D4" s="3" t="s">
        <v>56</v>
      </c>
    </row>
    <row r="5" spans="1:4" ht="48" customHeight="1">
      <c r="A5" s="1" t="s">
        <v>103</v>
      </c>
      <c r="B5" s="10">
        <v>5</v>
      </c>
      <c r="C5" s="1" t="s">
        <v>78</v>
      </c>
      <c r="D5" s="3" t="s">
        <v>57</v>
      </c>
    </row>
    <row r="6" spans="1:4" ht="48" customHeight="1">
      <c r="A6" s="1" t="s">
        <v>104</v>
      </c>
      <c r="B6" s="10">
        <v>6</v>
      </c>
      <c r="C6" s="1" t="s">
        <v>79</v>
      </c>
      <c r="D6" s="3" t="s">
        <v>58</v>
      </c>
    </row>
  </sheetData>
  <sheetProtection password="C72E" sheet="1" objects="1" scenarios="1"/>
  <hyperlinks>
    <hyperlink ref="A1" r:id="rId1"/>
    <hyperlink ref="A2" r:id="rId2"/>
    <hyperlink ref="A3" r:id="rId3"/>
    <hyperlink ref="A4" r:id="rId4"/>
    <hyperlink ref="A5" r:id="rId5"/>
    <hyperlink ref="A6" r:id="rId6"/>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2"/>
  <sheetViews>
    <sheetView workbookViewId="0">
      <selection sqref="A1:D2"/>
    </sheetView>
  </sheetViews>
  <sheetFormatPr baseColWidth="10" defaultRowHeight="15"/>
  <cols>
    <col min="1" max="1" width="23.42578125" customWidth="1"/>
    <col min="3" max="3" width="22" customWidth="1"/>
    <col min="4" max="4" width="26.85546875" customWidth="1"/>
  </cols>
  <sheetData>
    <row r="1" spans="1:4" ht="48" customHeight="1">
      <c r="A1" s="1" t="s">
        <v>105</v>
      </c>
      <c r="B1" s="10">
        <v>1</v>
      </c>
      <c r="C1" s="1" t="s">
        <v>80</v>
      </c>
      <c r="D1" s="1" t="s">
        <v>64</v>
      </c>
    </row>
    <row r="2" spans="1:4" ht="48" customHeight="1">
      <c r="A2" s="1" t="s">
        <v>106</v>
      </c>
      <c r="B2" s="10">
        <v>2</v>
      </c>
      <c r="C2" s="1" t="s">
        <v>81</v>
      </c>
      <c r="D2" s="1" t="s">
        <v>59</v>
      </c>
    </row>
  </sheetData>
  <sheetProtection password="C72E" sheet="1" objects="1" scenarios="1"/>
  <hyperlinks>
    <hyperlink ref="D2" r:id="rId1"/>
    <hyperlink ref="D1" r:id="rId2"/>
    <hyperlink ref="A1" r:id="rId3"/>
    <hyperlink ref="A2" r:id="rId4"/>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D2"/>
  <sheetViews>
    <sheetView workbookViewId="0">
      <selection activeCell="C7" sqref="C7"/>
    </sheetView>
  </sheetViews>
  <sheetFormatPr baseColWidth="10" defaultRowHeight="15"/>
  <cols>
    <col min="1" max="1" width="31.85546875" customWidth="1"/>
    <col min="3" max="3" width="22.42578125" customWidth="1"/>
    <col min="4" max="4" width="18.140625" customWidth="1"/>
  </cols>
  <sheetData>
    <row r="1" spans="1:4" ht="74.25" customHeight="1">
      <c r="A1" s="7" t="s">
        <v>107</v>
      </c>
      <c r="B1" s="4">
        <v>1</v>
      </c>
      <c r="C1" s="7" t="s">
        <v>82</v>
      </c>
      <c r="D1" s="9" t="s">
        <v>60</v>
      </c>
    </row>
    <row r="2" spans="1:4" ht="74.25" customHeight="1" thickBot="1">
      <c r="A2" s="8" t="s">
        <v>108</v>
      </c>
      <c r="B2" s="5">
        <v>2</v>
      </c>
      <c r="C2" s="8" t="s">
        <v>83</v>
      </c>
      <c r="D2" s="2" t="s">
        <v>61</v>
      </c>
    </row>
  </sheetData>
  <sheetProtection password="C72E" sheet="1" objects="1" scenarios="1"/>
  <hyperlinks>
    <hyperlink ref="A1" r:id="rId1"/>
    <hyperlink ref="A2"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D2"/>
  <sheetViews>
    <sheetView workbookViewId="0">
      <selection sqref="A1:XFD2"/>
    </sheetView>
  </sheetViews>
  <sheetFormatPr baseColWidth="10" defaultRowHeight="15"/>
  <cols>
    <col min="1" max="1" width="25.140625" customWidth="1"/>
    <col min="3" max="3" width="21.85546875" customWidth="1"/>
    <col min="4" max="4" width="27.42578125" customWidth="1"/>
  </cols>
  <sheetData>
    <row r="1" spans="1:4" ht="60.75" customHeight="1">
      <c r="A1" s="1" t="s">
        <v>109</v>
      </c>
      <c r="B1" s="10">
        <v>1</v>
      </c>
      <c r="C1" s="1" t="s">
        <v>84</v>
      </c>
      <c r="D1" s="3" t="s">
        <v>62</v>
      </c>
    </row>
    <row r="2" spans="1:4" ht="60.75" customHeight="1">
      <c r="A2" s="1" t="s">
        <v>110</v>
      </c>
      <c r="B2" s="10">
        <v>2</v>
      </c>
      <c r="C2" s="1" t="s">
        <v>85</v>
      </c>
      <c r="D2" s="3" t="s">
        <v>63</v>
      </c>
    </row>
  </sheetData>
  <sheetProtection password="C72E" sheet="1" objects="1" scenarios="1"/>
  <hyperlinks>
    <hyperlink ref="A1" r:id="rId1"/>
    <hyperlink ref="A2"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D4"/>
  <sheetViews>
    <sheetView workbookViewId="0">
      <selection activeCell="C6" sqref="C6"/>
    </sheetView>
  </sheetViews>
  <sheetFormatPr baseColWidth="10" defaultRowHeight="15"/>
  <cols>
    <col min="1" max="2" width="27.28515625" style="12" customWidth="1"/>
    <col min="3" max="3" width="32.28515625" style="12" customWidth="1"/>
    <col min="4" max="4" width="27.28515625" style="12" customWidth="1"/>
  </cols>
  <sheetData>
    <row r="1" spans="1:3">
      <c r="A1" s="13" t="s">
        <v>158</v>
      </c>
      <c r="B1" s="13" t="s">
        <v>168</v>
      </c>
      <c r="C1" s="13" t="s">
        <v>167</v>
      </c>
    </row>
    <row r="2" spans="1:3">
      <c r="A2" s="13" t="s">
        <v>159</v>
      </c>
      <c r="B2" s="13" t="s">
        <v>181</v>
      </c>
      <c r="C2" s="13" t="s">
        <v>167</v>
      </c>
    </row>
    <row r="3" spans="1:3">
      <c r="A3" s="13" t="s">
        <v>160</v>
      </c>
      <c r="B3" s="13" t="s">
        <v>180</v>
      </c>
      <c r="C3" s="13" t="s">
        <v>167</v>
      </c>
    </row>
    <row r="4" spans="1:3">
      <c r="A4" s="13" t="s">
        <v>178</v>
      </c>
      <c r="B4" s="13" t="s">
        <v>179</v>
      </c>
      <c r="C4" s="13" t="s">
        <v>167</v>
      </c>
    </row>
  </sheetData>
  <hyperlinks>
    <hyperlink ref="C1" r:id="rId1"/>
    <hyperlink ref="C2" r:id="rId2"/>
    <hyperlink ref="C3" r:id="rId3"/>
    <hyperlink ref="C4"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Hoja1</vt:lpstr>
      <vt:lpstr>Hoja2</vt:lpstr>
      <vt:lpstr>Hoja3</vt:lpstr>
      <vt:lpstr>Hoja4</vt:lpstr>
      <vt:lpstr>Hoja5</vt:lpstr>
      <vt:lpstr>Hoja6</vt:lpstr>
      <vt:lpstr>Hoja7</vt:lpstr>
      <vt:lpstr>Hoja8</vt:lpstr>
      <vt:lpstr>Hoja9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2018-01-29T10:08:22Z</dcterms:modified>
</cp:coreProperties>
</file>